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13485"/>
  </bookViews>
  <sheets>
    <sheet name="A3131._Expenditure_Over_Thresho" sheetId="2" r:id="rId1"/>
  </sheets>
  <calcPr calcId="145621"/>
</workbook>
</file>

<file path=xl/calcChain.xml><?xml version="1.0" encoding="utf-8"?>
<calcChain xmlns="http://schemas.openxmlformats.org/spreadsheetml/2006/main">
  <c r="H71" i="2" l="1"/>
</calcChain>
</file>

<file path=xl/sharedStrings.xml><?xml version="1.0" encoding="utf-8"?>
<sst xmlns="http://schemas.openxmlformats.org/spreadsheetml/2006/main" count="333" uniqueCount="94">
  <si>
    <t>A3131 - Expenditure Over Threshold</t>
  </si>
  <si>
    <t>Time run: 01/03/2017 08:22:05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</si>
  <si>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</si>
  <si>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</si>
  <si>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</si>
  <si>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</si>
  <si>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</si>
  <si>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</si>
  <si>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</si>
  <si>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</si>
  <si>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</si>
  <si>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</si>
  <si>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</si>
  <si>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Clinical&amp;Medical-Independent Sector</t>
  </si>
  <si>
    <t>CLINICAL ASSESSMENT AND TREATMENT CENTRES</t>
  </si>
  <si>
    <t>CIRCLE NOTTINGHAM LTD</t>
  </si>
  <si>
    <t>157231127</t>
  </si>
  <si>
    <t>ACUTE COMMISSIONING</t>
  </si>
  <si>
    <t>BMI HEALTHCARE COLLECTIONS</t>
  </si>
  <si>
    <t>Hcare Srv Rec Fdtn Trust-Contract Baseline</t>
  </si>
  <si>
    <t>COMMUNITY SERVICES</t>
  </si>
  <si>
    <t>NOTTINGHAMSHIRE HEALTHCARE NHS TRUST</t>
  </si>
  <si>
    <t>DERBY HOSPITALS NHS FOUNDATION TRUST</t>
  </si>
  <si>
    <t>654967976</t>
  </si>
  <si>
    <t>SHERWOOD FOREST HOSPITALS NHS FOUNDATION TRUST</t>
  </si>
  <si>
    <t>DHU 111 (EAST MIDLANDS) CIC</t>
  </si>
  <si>
    <t>NOTTINGHAM WOODTHORPE HOSPITAL</t>
  </si>
  <si>
    <t>NOTTINGHAMSHIRE COUNTY COUNCIL</t>
  </si>
  <si>
    <t>Hcare Srv Rec NHS Trust-Contract Baseline</t>
  </si>
  <si>
    <t>AMBULANCE SERVICES</t>
  </si>
  <si>
    <t>EAST MIDLANDS AMBULANCE SERVICE NHS TRUST</t>
  </si>
  <si>
    <t>Clinical&amp;Medical-Commercial Sector</t>
  </si>
  <si>
    <t>CONNECT PHYSICAL HEALTH CENTRES LTD</t>
  </si>
  <si>
    <t>PATIENT TRANSPORT</t>
  </si>
  <si>
    <t>ARRIVA TRANSPORT SOLUTIONS</t>
  </si>
  <si>
    <t>NOTTINGHAM UNIVERSITY HOSPITALS NHS TRUST</t>
  </si>
  <si>
    <t>OUT OF HOURS</t>
  </si>
  <si>
    <t>NEMS COMMUNITY BENEFIT SERVICE</t>
  </si>
  <si>
    <t>PRC DELEGATED CO-COMMISSIONING</t>
  </si>
  <si>
    <t>DR A KHAN NOTTINGHAM</t>
  </si>
  <si>
    <t>C&amp;M-PMS QOF Aspiration</t>
  </si>
  <si>
    <t>C&amp;M-PMS Voluntary Levy</t>
  </si>
  <si>
    <t>DR CAMPBELL &amp; PRTS</t>
  </si>
  <si>
    <t>ME-PMS GP Pension ERs Adjs - PMS</t>
  </si>
  <si>
    <t>DR HAMMERSLEY &amp; PARTNERS NOTTINGHAM</t>
  </si>
  <si>
    <t>DR GALLAGHER &amp; PARTNERS NOTTINGHAM</t>
  </si>
  <si>
    <t>DR MAILE &amp; PTRS</t>
  </si>
  <si>
    <t>DR NDIRIKA</t>
  </si>
  <si>
    <t>DR OLIVER &amp; PTRS</t>
  </si>
  <si>
    <t>DR P PANESAR &amp; PTRS</t>
  </si>
  <si>
    <t>DR PILLAI</t>
  </si>
  <si>
    <t>DR SYLVESTER NYATSURO</t>
  </si>
  <si>
    <t>DR SHETTY &amp; PARTNER NOTTINGHAM</t>
  </si>
  <si>
    <t>DR SPARROW &amp; PTRS</t>
  </si>
  <si>
    <t>GILTBROOK SURGERY</t>
  </si>
  <si>
    <t>HIGHCROFT SURGERY</t>
  </si>
  <si>
    <t>MARSH AJ &amp; PARTNERS</t>
  </si>
  <si>
    <t>ME-PMS GP Prior Year EEs</t>
  </si>
  <si>
    <t>MENTAL HEALTH CONTRACTS</t>
  </si>
  <si>
    <t>Programme Support Costs</t>
  </si>
  <si>
    <t>PROGRAMME PROJECTS</t>
  </si>
  <si>
    <t>PRACTICE SUPPORT SERVICES</t>
  </si>
  <si>
    <t>Hcare Srv Rec Fdtn Trust-Non Contract</t>
  </si>
  <si>
    <t>NCAS/OATS</t>
  </si>
  <si>
    <t>Healthcare Srv Rec CCG</t>
  </si>
  <si>
    <t>NHS NEWARK &amp; SHERWOOD CCG</t>
  </si>
  <si>
    <t>MENTAL HEALTH SERVICES - OTHER</t>
  </si>
  <si>
    <t>COLLABORATIVE COMMISSIONING</t>
  </si>
  <si>
    <t>NOTTINGHAM CITY COUNCIL</t>
  </si>
  <si>
    <t>IMPROVING ACCESS TO PSYCHOLOGICAL THERAPIES</t>
  </si>
  <si>
    <t>INSIGHT HEALTHCARE LTD</t>
  </si>
  <si>
    <t>108270045</t>
  </si>
  <si>
    <t>Clinical&amp;Medical-Clinical Other</t>
  </si>
  <si>
    <t>COMMISSIONING SCHEMES</t>
  </si>
  <si>
    <t>NHS RUSHCLIFFE CCG</t>
  </si>
  <si>
    <t>DR KARNEY &amp; PTRS</t>
  </si>
  <si>
    <t>C&amp;M-GMS QOF Aspiration</t>
  </si>
  <si>
    <t>DR KHALIQ &amp; PTRS</t>
  </si>
  <si>
    <t>DR MYERS &amp; PTRS</t>
  </si>
  <si>
    <t>DRS PARSONS &amp; COX</t>
  </si>
  <si>
    <t>BRITISH RED CROSS SOCIETY</t>
  </si>
  <si>
    <t>GB706926227</t>
  </si>
  <si>
    <t>Clinical&amp;Medical-Serv Recd-F Trsts</t>
  </si>
  <si>
    <t>LOCAL ENHANCED SERVICES</t>
  </si>
  <si>
    <t>C&amp;M-PMS Prsc Chrgs Cll&amp;Rmttd by GPs</t>
  </si>
  <si>
    <t>Rent</t>
  </si>
  <si>
    <t>RECHARGES NHS PROPERTY SERVICES LTD</t>
  </si>
  <si>
    <t>COMMUNITY HEALTH PARTNERSHIPS LTD</t>
  </si>
  <si>
    <t>GB782562113</t>
  </si>
  <si>
    <t>Clinical&amp;Medical-Serv Recd-CCGs</t>
  </si>
  <si>
    <t>CHC ADULT FULLY FUNDED</t>
  </si>
  <si>
    <t>FUNDED NURSING CARE</t>
  </si>
  <si>
    <t>NON RECURRENT PROGRAMMES</t>
  </si>
  <si>
    <t>ONE-OFF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</si>
</sst>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rgb="FF333399"/>
      <name val="Arial"/>
      <family val="2"/>
    </font>
    <font>
      <sz val="6"/>
      <color rgb="FF999999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B9"/>
        <bgColor indexed="64"/>
      </patternFill>
    </fill>
    <fill>
      <patternFill patternType="solid">
        <fgColor rgb="FFE7F2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70B9"/>
      </bottom>
      <diagonal/>
    </border>
    <border>
      <left/>
      <right/>
      <top/>
      <bottom style="thick">
        <color rgb="FF6666CC"/>
      </bottom>
      <diagonal/>
    </border>
    <border>
      <left/>
      <right/>
      <top style="thick">
        <color rgb="FF0070B9"/>
      </top>
      <bottom/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24" fillId="34" borderId="13" xfId="0" applyFont="1" applyFill="1" applyBorder="1" applyAlignment="1">
      <alignment wrapText="1"/>
    </xf>
    <xf numFmtId="49" fontId="25" fillId="35" borderId="0" xfId="0" applyNumberFormat="1" applyFont="1" applyFill="1" applyAlignment="1">
      <alignment horizontal="left" vertical="top" wrapText="1"/>
    </xf>
    <xf numFmtId="14" fontId="25" fillId="35" borderId="0" xfId="0" applyNumberFormat="1" applyFont="1" applyFill="1" applyAlignment="1">
      <alignment horizontal="left" vertical="top" wrapText="1"/>
    </xf>
    <xf numFmtId="1" fontId="25" fillId="35" borderId="0" xfId="0" applyNumberFormat="1" applyFont="1" applyFill="1" applyAlignment="1">
      <alignment horizontal="left" vertical="top" wrapText="1"/>
    </xf>
    <xf numFmtId="164" fontId="25" fillId="35" borderId="0" xfId="0" applyNumberFormat="1" applyFont="1" applyFill="1" applyAlignment="1">
      <alignment horizontal="right" vertical="top" wrapText="1"/>
    </xf>
    <xf numFmtId="49" fontId="25" fillId="33" borderId="0" xfId="0" applyNumberFormat="1" applyFont="1" applyFill="1" applyAlignment="1">
      <alignment horizontal="left" vertical="top" wrapText="1"/>
    </xf>
    <xf numFmtId="14" fontId="25" fillId="33" borderId="0" xfId="0" applyNumberFormat="1" applyFont="1" applyFill="1" applyAlignment="1">
      <alignment horizontal="left" vertical="top" wrapText="1"/>
    </xf>
    <xf numFmtId="1" fontId="25" fillId="33" borderId="0" xfId="0" applyNumberFormat="1" applyFont="1" applyFill="1" applyAlignment="1">
      <alignment horizontal="left" vertical="top" wrapText="1"/>
    </xf>
    <xf numFmtId="164" fontId="25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 wrapText="1"/>
    </xf>
    <xf numFmtId="0" fontId="25" fillId="35" borderId="0" xfId="0" applyFont="1" applyFill="1" applyAlignment="1">
      <alignment horizontal="left" vertical="top" wrapText="1"/>
    </xf>
    <xf numFmtId="49" fontId="20" fillId="0" borderId="0" xfId="0" applyNumberFormat="1" applyFont="1" applyAlignment="1">
      <alignment horizontal="left" vertical="top" wrapText="1"/>
    </xf>
    <xf numFmtId="14" fontId="20" fillId="0" borderId="0" xfId="0" applyNumberFormat="1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 wrapText="1"/>
    </xf>
    <xf numFmtId="164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20" fillId="33" borderId="10" xfId="0" applyFont="1" applyFill="1" applyBorder="1" applyAlignment="1">
      <alignment vertical="top" wrapText="1"/>
    </xf>
    <xf numFmtId="0" fontId="22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164" fontId="20" fillId="0" borderId="0" xfId="0" applyNumberFormat="1" applyFont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topLeftCell="E1" workbookViewId="0">
      <selection activeCell="I71" sqref="I71"/>
    </sheetView>
  </sheetViews>
  <sheetFormatPr defaultRowHeight="11.25" x14ac:dyDescent="0.2"/>
  <cols>
    <col min="1" max="1" width="16.42578125" style="17" bestFit="1" customWidth="1"/>
    <col min="2" max="2" width="25.140625" style="17" bestFit="1" customWidth="1"/>
    <col min="3" max="3" width="9" style="17" bestFit="1" customWidth="1"/>
    <col min="4" max="4" width="31.5703125" style="17" bestFit="1" customWidth="1"/>
    <col min="5" max="6" width="36.5703125" style="17" bestFit="1" customWidth="1"/>
    <col min="7" max="7" width="17.5703125" style="17" bestFit="1" customWidth="1"/>
    <col min="8" max="8" width="12.85546875" style="17" bestFit="1" customWidth="1"/>
    <col min="9" max="9" width="21.140625" style="17" bestFit="1" customWidth="1"/>
    <col min="10" max="16384" width="9.140625" style="17"/>
  </cols>
  <sheetData>
    <row r="1" spans="1:9" ht="18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2" thickBo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ht="13.5" thickTop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9" ht="12" customHeight="1" thickBot="1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</row>
    <row r="5" spans="1:9" ht="12" thickTop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2">
      <c r="A6" s="6" t="s">
        <v>11</v>
      </c>
      <c r="B6" s="6" t="s">
        <v>12</v>
      </c>
      <c r="C6" s="7">
        <v>42794</v>
      </c>
      <c r="D6" s="6" t="s">
        <v>13</v>
      </c>
      <c r="E6" s="6" t="s">
        <v>17</v>
      </c>
      <c r="F6" s="6" t="s">
        <v>18</v>
      </c>
      <c r="G6" s="8">
        <v>15945600</v>
      </c>
      <c r="H6" s="9">
        <v>29265.51</v>
      </c>
      <c r="I6" s="10"/>
    </row>
    <row r="7" spans="1:9" ht="21" x14ac:dyDescent="0.2">
      <c r="A7" s="2" t="s">
        <v>11</v>
      </c>
      <c r="B7" s="2" t="s">
        <v>12</v>
      </c>
      <c r="C7" s="3">
        <v>42794</v>
      </c>
      <c r="D7" s="2" t="s">
        <v>19</v>
      </c>
      <c r="E7" s="2" t="s">
        <v>17</v>
      </c>
      <c r="F7" s="2" t="s">
        <v>24</v>
      </c>
      <c r="G7" s="4">
        <v>15945638</v>
      </c>
      <c r="H7" s="5">
        <v>473753.44</v>
      </c>
      <c r="I7" s="11"/>
    </row>
    <row r="8" spans="1:9" x14ac:dyDescent="0.2">
      <c r="A8" s="2" t="s">
        <v>11</v>
      </c>
      <c r="B8" s="2" t="s">
        <v>12</v>
      </c>
      <c r="C8" s="3">
        <v>42794</v>
      </c>
      <c r="D8" s="2" t="s">
        <v>85</v>
      </c>
      <c r="E8" s="2" t="s">
        <v>86</v>
      </c>
      <c r="F8" s="2" t="s">
        <v>87</v>
      </c>
      <c r="G8" s="4">
        <v>16225302</v>
      </c>
      <c r="H8" s="5">
        <v>78435.759999999995</v>
      </c>
      <c r="I8" s="2" t="s">
        <v>88</v>
      </c>
    </row>
    <row r="9" spans="1:9" x14ac:dyDescent="0.2">
      <c r="A9" s="6" t="s">
        <v>11</v>
      </c>
      <c r="B9" s="6" t="s">
        <v>12</v>
      </c>
      <c r="C9" s="7">
        <v>42794</v>
      </c>
      <c r="D9" s="6" t="s">
        <v>13</v>
      </c>
      <c r="E9" s="6" t="s">
        <v>17</v>
      </c>
      <c r="F9" s="6" t="s">
        <v>26</v>
      </c>
      <c r="G9" s="8">
        <v>15961816</v>
      </c>
      <c r="H9" s="9">
        <v>115692.72</v>
      </c>
      <c r="I9" s="10"/>
    </row>
    <row r="10" spans="1:9" x14ac:dyDescent="0.2">
      <c r="A10" s="2" t="s">
        <v>11</v>
      </c>
      <c r="B10" s="2" t="s">
        <v>12</v>
      </c>
      <c r="C10" s="3">
        <v>42794</v>
      </c>
      <c r="D10" s="2" t="s">
        <v>19</v>
      </c>
      <c r="E10" s="2" t="s">
        <v>20</v>
      </c>
      <c r="F10" s="2" t="s">
        <v>21</v>
      </c>
      <c r="G10" s="4">
        <v>15945610</v>
      </c>
      <c r="H10" s="5">
        <v>911313</v>
      </c>
      <c r="I10" s="11"/>
    </row>
    <row r="11" spans="1:9" ht="21" x14ac:dyDescent="0.2">
      <c r="A11" s="6" t="s">
        <v>11</v>
      </c>
      <c r="B11" s="6" t="s">
        <v>12</v>
      </c>
      <c r="C11" s="7">
        <v>42794</v>
      </c>
      <c r="D11" s="6" t="s">
        <v>82</v>
      </c>
      <c r="E11" s="6" t="s">
        <v>69</v>
      </c>
      <c r="F11" s="6" t="s">
        <v>21</v>
      </c>
      <c r="G11" s="8">
        <v>16202332</v>
      </c>
      <c r="H11" s="9">
        <v>37194</v>
      </c>
      <c r="I11" s="10"/>
    </row>
    <row r="12" spans="1:9" x14ac:dyDescent="0.2">
      <c r="A12" s="6" t="s">
        <v>11</v>
      </c>
      <c r="B12" s="6" t="s">
        <v>12</v>
      </c>
      <c r="C12" s="7">
        <v>42794</v>
      </c>
      <c r="D12" s="6" t="s">
        <v>19</v>
      </c>
      <c r="E12" s="6" t="s">
        <v>58</v>
      </c>
      <c r="F12" s="6" t="s">
        <v>21</v>
      </c>
      <c r="G12" s="8">
        <v>16042528</v>
      </c>
      <c r="H12" s="9">
        <v>1073728.82</v>
      </c>
      <c r="I12" s="10"/>
    </row>
    <row r="13" spans="1:9" x14ac:dyDescent="0.2">
      <c r="A13" s="2" t="s">
        <v>11</v>
      </c>
      <c r="B13" s="2" t="s">
        <v>12</v>
      </c>
      <c r="C13" s="3">
        <v>42794</v>
      </c>
      <c r="D13" s="2" t="s">
        <v>62</v>
      </c>
      <c r="E13" s="2" t="s">
        <v>63</v>
      </c>
      <c r="F13" s="2" t="s">
        <v>21</v>
      </c>
      <c r="G13" s="4">
        <v>16100194</v>
      </c>
      <c r="H13" s="5">
        <v>27731</v>
      </c>
      <c r="I13" s="11"/>
    </row>
    <row r="14" spans="1:9" x14ac:dyDescent="0.2">
      <c r="A14" s="6" t="s">
        <v>11</v>
      </c>
      <c r="B14" s="6" t="s">
        <v>12</v>
      </c>
      <c r="C14" s="7">
        <v>42794</v>
      </c>
      <c r="D14" s="6" t="s">
        <v>62</v>
      </c>
      <c r="E14" s="6" t="s">
        <v>63</v>
      </c>
      <c r="F14" s="6" t="s">
        <v>21</v>
      </c>
      <c r="G14" s="8">
        <v>16100199</v>
      </c>
      <c r="H14" s="9">
        <v>30580</v>
      </c>
      <c r="I14" s="10"/>
    </row>
    <row r="15" spans="1:9" x14ac:dyDescent="0.2">
      <c r="A15" s="2" t="s">
        <v>11</v>
      </c>
      <c r="B15" s="2" t="s">
        <v>12</v>
      </c>
      <c r="C15" s="3">
        <v>42794</v>
      </c>
      <c r="D15" s="2" t="s">
        <v>13</v>
      </c>
      <c r="E15" s="2" t="s">
        <v>20</v>
      </c>
      <c r="F15" s="2" t="s">
        <v>27</v>
      </c>
      <c r="G15" s="4">
        <v>15966275</v>
      </c>
      <c r="H15" s="5">
        <v>330906</v>
      </c>
      <c r="I15" s="11"/>
    </row>
    <row r="16" spans="1:9" x14ac:dyDescent="0.2">
      <c r="A16" s="6" t="s">
        <v>11</v>
      </c>
      <c r="B16" s="6" t="s">
        <v>12</v>
      </c>
      <c r="C16" s="7">
        <v>42794</v>
      </c>
      <c r="D16" s="6" t="s">
        <v>72</v>
      </c>
      <c r="E16" s="6" t="s">
        <v>73</v>
      </c>
      <c r="F16" s="6" t="s">
        <v>74</v>
      </c>
      <c r="G16" s="8">
        <v>16127259</v>
      </c>
      <c r="H16" s="9">
        <v>1000000</v>
      </c>
      <c r="I16" s="10"/>
    </row>
    <row r="17" spans="1:9" ht="21" x14ac:dyDescent="0.2">
      <c r="A17" s="2" t="s">
        <v>11</v>
      </c>
      <c r="B17" s="2" t="s">
        <v>12</v>
      </c>
      <c r="C17" s="3">
        <v>42794</v>
      </c>
      <c r="D17" s="2" t="s">
        <v>13</v>
      </c>
      <c r="E17" s="2" t="s">
        <v>14</v>
      </c>
      <c r="F17" s="2" t="s">
        <v>15</v>
      </c>
      <c r="G17" s="4">
        <v>16127260</v>
      </c>
      <c r="H17" s="5">
        <v>273813.63</v>
      </c>
      <c r="I17" s="2" t="s">
        <v>16</v>
      </c>
    </row>
    <row r="18" spans="1:9" ht="21" x14ac:dyDescent="0.2">
      <c r="A18" s="2" t="s">
        <v>11</v>
      </c>
      <c r="B18" s="2" t="s">
        <v>12</v>
      </c>
      <c r="C18" s="3">
        <v>42794</v>
      </c>
      <c r="D18" s="2" t="s">
        <v>28</v>
      </c>
      <c r="E18" s="2" t="s">
        <v>17</v>
      </c>
      <c r="F18" s="2" t="s">
        <v>35</v>
      </c>
      <c r="G18" s="4">
        <v>16227984</v>
      </c>
      <c r="H18" s="5">
        <v>576672.13</v>
      </c>
      <c r="I18" s="11"/>
    </row>
    <row r="19" spans="1:9" x14ac:dyDescent="0.2">
      <c r="A19" s="12" t="s">
        <v>11</v>
      </c>
      <c r="B19" s="12" t="s">
        <v>12</v>
      </c>
      <c r="C19" s="13">
        <v>42794</v>
      </c>
      <c r="D19" s="12" t="s">
        <v>72</v>
      </c>
      <c r="E19" s="12" t="s">
        <v>73</v>
      </c>
      <c r="F19" s="12" t="s">
        <v>93</v>
      </c>
      <c r="G19" s="14">
        <v>16245775</v>
      </c>
      <c r="H19" s="15">
        <v>30000</v>
      </c>
      <c r="I19" s="16"/>
    </row>
    <row r="20" spans="1:9" x14ac:dyDescent="0.2">
      <c r="A20" s="6" t="s">
        <v>11</v>
      </c>
      <c r="B20" s="6" t="s">
        <v>12</v>
      </c>
      <c r="C20" s="7">
        <v>42794</v>
      </c>
      <c r="D20" s="6" t="s">
        <v>13</v>
      </c>
      <c r="E20" s="6" t="s">
        <v>33</v>
      </c>
      <c r="F20" s="6" t="s">
        <v>34</v>
      </c>
      <c r="G20" s="8">
        <v>16012117</v>
      </c>
      <c r="H20" s="9">
        <v>67327.199999999997</v>
      </c>
      <c r="I20" s="10"/>
    </row>
    <row r="21" spans="1:9" ht="21" x14ac:dyDescent="0.2">
      <c r="A21" s="6" t="s">
        <v>11</v>
      </c>
      <c r="B21" s="6" t="s">
        <v>12</v>
      </c>
      <c r="C21" s="7">
        <v>42794</v>
      </c>
      <c r="D21" s="6" t="s">
        <v>28</v>
      </c>
      <c r="E21" s="6" t="s">
        <v>29</v>
      </c>
      <c r="F21" s="6" t="s">
        <v>30</v>
      </c>
      <c r="G21" s="8">
        <v>15977696</v>
      </c>
      <c r="H21" s="9">
        <v>329733</v>
      </c>
      <c r="I21" s="10"/>
    </row>
    <row r="22" spans="1:9" x14ac:dyDescent="0.2">
      <c r="A22" s="2" t="s">
        <v>11</v>
      </c>
      <c r="B22" s="2" t="s">
        <v>12</v>
      </c>
      <c r="C22" s="3">
        <v>42794</v>
      </c>
      <c r="D22" s="2" t="s">
        <v>13</v>
      </c>
      <c r="E22" s="2" t="s">
        <v>17</v>
      </c>
      <c r="F22" s="2" t="s">
        <v>26</v>
      </c>
      <c r="G22" s="4">
        <v>15945676</v>
      </c>
      <c r="H22" s="5">
        <v>236310</v>
      </c>
      <c r="I22" s="11"/>
    </row>
    <row r="23" spans="1:9" ht="21" x14ac:dyDescent="0.2">
      <c r="A23" s="2" t="s">
        <v>11</v>
      </c>
      <c r="B23" s="2" t="s">
        <v>12</v>
      </c>
      <c r="C23" s="3">
        <v>42794</v>
      </c>
      <c r="D23" s="2" t="s">
        <v>13</v>
      </c>
      <c r="E23" s="2" t="s">
        <v>69</v>
      </c>
      <c r="F23" s="2" t="s">
        <v>70</v>
      </c>
      <c r="G23" s="4">
        <v>16124811</v>
      </c>
      <c r="H23" s="5">
        <v>28255</v>
      </c>
      <c r="I23" s="2" t="s">
        <v>71</v>
      </c>
    </row>
    <row r="24" spans="1:9" ht="21" x14ac:dyDescent="0.2">
      <c r="A24" s="2" t="s">
        <v>11</v>
      </c>
      <c r="B24" s="2" t="s">
        <v>12</v>
      </c>
      <c r="C24" s="3">
        <v>42794</v>
      </c>
      <c r="D24" s="2" t="s">
        <v>28</v>
      </c>
      <c r="E24" s="2" t="s">
        <v>17</v>
      </c>
      <c r="F24" s="2" t="s">
        <v>35</v>
      </c>
      <c r="G24" s="4">
        <v>16012198</v>
      </c>
      <c r="H24" s="5">
        <v>310025</v>
      </c>
      <c r="I24" s="11"/>
    </row>
    <row r="25" spans="1:9" ht="21" x14ac:dyDescent="0.2">
      <c r="A25" s="6" t="s">
        <v>11</v>
      </c>
      <c r="B25" s="6" t="s">
        <v>12</v>
      </c>
      <c r="C25" s="7">
        <v>42794</v>
      </c>
      <c r="D25" s="6" t="s">
        <v>28</v>
      </c>
      <c r="E25" s="6" t="s">
        <v>17</v>
      </c>
      <c r="F25" s="6" t="s">
        <v>35</v>
      </c>
      <c r="G25" s="8">
        <v>16157207</v>
      </c>
      <c r="H25" s="9">
        <v>6509780</v>
      </c>
      <c r="I25" s="10"/>
    </row>
    <row r="26" spans="1:9" x14ac:dyDescent="0.2">
      <c r="A26" s="2" t="s">
        <v>11</v>
      </c>
      <c r="B26" s="2" t="s">
        <v>12</v>
      </c>
      <c r="C26" s="3">
        <v>42794</v>
      </c>
      <c r="D26" s="2" t="s">
        <v>59</v>
      </c>
      <c r="E26" s="2" t="s">
        <v>60</v>
      </c>
      <c r="F26" s="2" t="s">
        <v>61</v>
      </c>
      <c r="G26" s="4">
        <v>16042540</v>
      </c>
      <c r="H26" s="5">
        <v>36000</v>
      </c>
      <c r="I26" s="11"/>
    </row>
    <row r="27" spans="1:9" x14ac:dyDescent="0.2">
      <c r="A27" s="6" t="s">
        <v>11</v>
      </c>
      <c r="B27" s="6" t="s">
        <v>12</v>
      </c>
      <c r="C27" s="7">
        <v>42794</v>
      </c>
      <c r="D27" s="6" t="s">
        <v>19</v>
      </c>
      <c r="E27" s="6" t="s">
        <v>17</v>
      </c>
      <c r="F27" s="6" t="s">
        <v>22</v>
      </c>
      <c r="G27" s="8">
        <v>15945617</v>
      </c>
      <c r="H27" s="9">
        <v>41469.42</v>
      </c>
      <c r="I27" s="6" t="s">
        <v>23</v>
      </c>
    </row>
    <row r="28" spans="1:9" ht="21" x14ac:dyDescent="0.2">
      <c r="A28" s="2" t="s">
        <v>11</v>
      </c>
      <c r="B28" s="2" t="s">
        <v>12</v>
      </c>
      <c r="C28" s="3">
        <v>42794</v>
      </c>
      <c r="D28" s="2" t="s">
        <v>13</v>
      </c>
      <c r="E28" s="2" t="s">
        <v>14</v>
      </c>
      <c r="F28" s="2" t="s">
        <v>15</v>
      </c>
      <c r="G28" s="4">
        <v>15945587</v>
      </c>
      <c r="H28" s="5">
        <v>620337</v>
      </c>
      <c r="I28" s="2" t="s">
        <v>16</v>
      </c>
    </row>
    <row r="29" spans="1:9" ht="21" x14ac:dyDescent="0.2">
      <c r="A29" s="6" t="s">
        <v>11</v>
      </c>
      <c r="B29" s="6" t="s">
        <v>12</v>
      </c>
      <c r="C29" s="7">
        <v>42794</v>
      </c>
      <c r="D29" s="6" t="s">
        <v>13</v>
      </c>
      <c r="E29" s="6" t="s">
        <v>14</v>
      </c>
      <c r="F29" s="6" t="s">
        <v>15</v>
      </c>
      <c r="G29" s="8">
        <v>16124801</v>
      </c>
      <c r="H29" s="9">
        <v>620337</v>
      </c>
      <c r="I29" s="6" t="s">
        <v>16</v>
      </c>
    </row>
    <row r="30" spans="1:9" x14ac:dyDescent="0.2">
      <c r="A30" s="6" t="s">
        <v>11</v>
      </c>
      <c r="B30" s="6" t="s">
        <v>12</v>
      </c>
      <c r="C30" s="7">
        <v>42794</v>
      </c>
      <c r="D30" s="6" t="s">
        <v>31</v>
      </c>
      <c r="E30" s="6" t="s">
        <v>36</v>
      </c>
      <c r="F30" s="6" t="s">
        <v>37</v>
      </c>
      <c r="G30" s="8">
        <v>16012225</v>
      </c>
      <c r="H30" s="9">
        <v>104046.73</v>
      </c>
      <c r="I30" s="10"/>
    </row>
    <row r="31" spans="1:9" x14ac:dyDescent="0.2">
      <c r="A31" s="2" t="s">
        <v>11</v>
      </c>
      <c r="B31" s="2" t="s">
        <v>12</v>
      </c>
      <c r="C31" s="3">
        <v>42794</v>
      </c>
      <c r="D31" s="2" t="s">
        <v>31</v>
      </c>
      <c r="E31" s="2" t="s">
        <v>17</v>
      </c>
      <c r="F31" s="2" t="s">
        <v>32</v>
      </c>
      <c r="G31" s="4">
        <v>16012036</v>
      </c>
      <c r="H31" s="5">
        <v>78453.94</v>
      </c>
      <c r="I31" s="11"/>
    </row>
    <row r="32" spans="1:9" x14ac:dyDescent="0.2">
      <c r="A32" s="2" t="s">
        <v>11</v>
      </c>
      <c r="B32" s="2" t="s">
        <v>12</v>
      </c>
      <c r="C32" s="3">
        <v>42794</v>
      </c>
      <c r="D32" s="2" t="s">
        <v>72</v>
      </c>
      <c r="E32" s="2" t="s">
        <v>73</v>
      </c>
      <c r="F32" s="2" t="s">
        <v>80</v>
      </c>
      <c r="G32" s="4">
        <v>16182421</v>
      </c>
      <c r="H32" s="5">
        <v>43199.75</v>
      </c>
      <c r="I32" s="2" t="s">
        <v>81</v>
      </c>
    </row>
    <row r="33" spans="1:9" x14ac:dyDescent="0.2">
      <c r="A33" s="2" t="s">
        <v>11</v>
      </c>
      <c r="B33" s="2" t="s">
        <v>12</v>
      </c>
      <c r="C33" s="3">
        <v>42794</v>
      </c>
      <c r="D33" s="2" t="s">
        <v>64</v>
      </c>
      <c r="E33" s="2" t="s">
        <v>58</v>
      </c>
      <c r="F33" s="2" t="s">
        <v>65</v>
      </c>
      <c r="G33" s="4">
        <v>16100220</v>
      </c>
      <c r="H33" s="5">
        <v>33557</v>
      </c>
      <c r="I33" s="11"/>
    </row>
    <row r="34" spans="1:9" x14ac:dyDescent="0.2">
      <c r="A34" s="6" t="s">
        <v>11</v>
      </c>
      <c r="B34" s="6" t="s">
        <v>12</v>
      </c>
      <c r="C34" s="7">
        <v>42794</v>
      </c>
      <c r="D34" s="6" t="s">
        <v>64</v>
      </c>
      <c r="E34" s="6" t="s">
        <v>66</v>
      </c>
      <c r="F34" s="6" t="s">
        <v>65</v>
      </c>
      <c r="G34" s="8">
        <v>16100226</v>
      </c>
      <c r="H34" s="9">
        <v>43825</v>
      </c>
      <c r="I34" s="10"/>
    </row>
    <row r="35" spans="1:9" x14ac:dyDescent="0.2">
      <c r="A35" s="2" t="s">
        <v>11</v>
      </c>
      <c r="B35" s="2" t="s">
        <v>12</v>
      </c>
      <c r="C35" s="3">
        <v>42794</v>
      </c>
      <c r="D35" s="2" t="s">
        <v>64</v>
      </c>
      <c r="E35" s="2" t="s">
        <v>58</v>
      </c>
      <c r="F35" s="2" t="s">
        <v>65</v>
      </c>
      <c r="G35" s="4">
        <v>16100233</v>
      </c>
      <c r="H35" s="5">
        <v>33557</v>
      </c>
      <c r="I35" s="11"/>
    </row>
    <row r="36" spans="1:9" x14ac:dyDescent="0.2">
      <c r="A36" s="6" t="s">
        <v>11</v>
      </c>
      <c r="B36" s="6" t="s">
        <v>12</v>
      </c>
      <c r="C36" s="7">
        <v>42794</v>
      </c>
      <c r="D36" s="6" t="s">
        <v>64</v>
      </c>
      <c r="E36" s="6" t="s">
        <v>66</v>
      </c>
      <c r="F36" s="6" t="s">
        <v>65</v>
      </c>
      <c r="G36" s="8">
        <v>16100238</v>
      </c>
      <c r="H36" s="9">
        <v>43825</v>
      </c>
      <c r="I36" s="10"/>
    </row>
    <row r="37" spans="1:9" x14ac:dyDescent="0.2">
      <c r="A37" s="6" t="s">
        <v>11</v>
      </c>
      <c r="B37" s="6" t="s">
        <v>12</v>
      </c>
      <c r="C37" s="7">
        <v>42794</v>
      </c>
      <c r="D37" s="6" t="s">
        <v>59</v>
      </c>
      <c r="E37" s="6" t="s">
        <v>92</v>
      </c>
      <c r="F37" s="6" t="s">
        <v>74</v>
      </c>
      <c r="G37" s="8">
        <v>16240109</v>
      </c>
      <c r="H37" s="9">
        <v>91163.42</v>
      </c>
      <c r="I37" s="10"/>
    </row>
    <row r="38" spans="1:9" x14ac:dyDescent="0.2">
      <c r="A38" s="6" t="s">
        <v>11</v>
      </c>
      <c r="B38" s="6" t="s">
        <v>12</v>
      </c>
      <c r="C38" s="7">
        <v>42794</v>
      </c>
      <c r="D38" s="6" t="s">
        <v>89</v>
      </c>
      <c r="E38" s="6" t="s">
        <v>20</v>
      </c>
      <c r="F38" s="6" t="s">
        <v>74</v>
      </c>
      <c r="G38" s="8">
        <v>16225372</v>
      </c>
      <c r="H38" s="9">
        <v>50807.41</v>
      </c>
      <c r="I38" s="10"/>
    </row>
    <row r="39" spans="1:9" x14ac:dyDescent="0.2">
      <c r="A39" s="2" t="s">
        <v>11</v>
      </c>
      <c r="B39" s="2" t="s">
        <v>12</v>
      </c>
      <c r="C39" s="3">
        <v>42794</v>
      </c>
      <c r="D39" s="2" t="s">
        <v>64</v>
      </c>
      <c r="E39" s="2" t="s">
        <v>90</v>
      </c>
      <c r="F39" s="2" t="s">
        <v>74</v>
      </c>
      <c r="G39" s="4">
        <v>16225376</v>
      </c>
      <c r="H39" s="5">
        <v>3225795</v>
      </c>
      <c r="I39" s="11"/>
    </row>
    <row r="40" spans="1:9" x14ac:dyDescent="0.2">
      <c r="A40" s="6" t="s">
        <v>11</v>
      </c>
      <c r="B40" s="6" t="s">
        <v>12</v>
      </c>
      <c r="C40" s="7">
        <v>42794</v>
      </c>
      <c r="D40" s="6" t="s">
        <v>64</v>
      </c>
      <c r="E40" s="6" t="s">
        <v>91</v>
      </c>
      <c r="F40" s="6" t="s">
        <v>74</v>
      </c>
      <c r="G40" s="8">
        <v>16225381</v>
      </c>
      <c r="H40" s="9">
        <v>354460</v>
      </c>
      <c r="I40" s="10"/>
    </row>
    <row r="41" spans="1:9" x14ac:dyDescent="0.2">
      <c r="A41" s="2" t="s">
        <v>11</v>
      </c>
      <c r="B41" s="2" t="s">
        <v>12</v>
      </c>
      <c r="C41" s="3">
        <v>42794</v>
      </c>
      <c r="D41" s="2" t="s">
        <v>59</v>
      </c>
      <c r="E41" s="2" t="s">
        <v>67</v>
      </c>
      <c r="F41" s="2" t="s">
        <v>68</v>
      </c>
      <c r="G41" s="4">
        <v>16124788</v>
      </c>
      <c r="H41" s="5">
        <v>28692</v>
      </c>
      <c r="I41" s="11"/>
    </row>
    <row r="42" spans="1:9" x14ac:dyDescent="0.2">
      <c r="A42" s="2" t="s">
        <v>11</v>
      </c>
      <c r="B42" s="2" t="s">
        <v>12</v>
      </c>
      <c r="C42" s="3">
        <v>42794</v>
      </c>
      <c r="D42" s="2" t="s">
        <v>41</v>
      </c>
      <c r="E42" s="2" t="s">
        <v>38</v>
      </c>
      <c r="F42" s="2" t="s">
        <v>39</v>
      </c>
      <c r="G42" s="4">
        <v>16032372</v>
      </c>
      <c r="H42" s="5">
        <v>39794.12999999999</v>
      </c>
      <c r="I42" s="11"/>
    </row>
    <row r="43" spans="1:9" x14ac:dyDescent="0.2">
      <c r="A43" s="6" t="s">
        <v>11</v>
      </c>
      <c r="B43" s="6" t="s">
        <v>12</v>
      </c>
      <c r="C43" s="7">
        <v>42794</v>
      </c>
      <c r="D43" s="6" t="s">
        <v>43</v>
      </c>
      <c r="E43" s="6" t="s">
        <v>38</v>
      </c>
      <c r="F43" s="6" t="s">
        <v>42</v>
      </c>
      <c r="G43" s="8">
        <v>16032373</v>
      </c>
      <c r="H43" s="9">
        <v>-29040.340000000004</v>
      </c>
      <c r="I43" s="10"/>
    </row>
    <row r="44" spans="1:9" x14ac:dyDescent="0.2">
      <c r="A44" s="6" t="s">
        <v>11</v>
      </c>
      <c r="B44" s="6" t="s">
        <v>12</v>
      </c>
      <c r="C44" s="7">
        <v>42794</v>
      </c>
      <c r="D44" s="6" t="s">
        <v>41</v>
      </c>
      <c r="E44" s="6" t="s">
        <v>38</v>
      </c>
      <c r="F44" s="6" t="s">
        <v>42</v>
      </c>
      <c r="G44" s="8">
        <v>16032374</v>
      </c>
      <c r="H44" s="9">
        <v>111947.22000000002</v>
      </c>
      <c r="I44" s="10"/>
    </row>
    <row r="45" spans="1:9" x14ac:dyDescent="0.2">
      <c r="A45" s="2" t="s">
        <v>11</v>
      </c>
      <c r="B45" s="2" t="s">
        <v>12</v>
      </c>
      <c r="C45" s="3">
        <v>42794</v>
      </c>
      <c r="D45" s="2" t="s">
        <v>43</v>
      </c>
      <c r="E45" s="2" t="s">
        <v>38</v>
      </c>
      <c r="F45" s="2" t="s">
        <v>44</v>
      </c>
      <c r="G45" s="4">
        <v>16032375</v>
      </c>
      <c r="H45" s="5">
        <v>-30862.480000000003</v>
      </c>
      <c r="I45" s="11"/>
    </row>
    <row r="46" spans="1:9" x14ac:dyDescent="0.2">
      <c r="A46" s="2" t="s">
        <v>11</v>
      </c>
      <c r="B46" s="2" t="s">
        <v>12</v>
      </c>
      <c r="C46" s="3">
        <v>42794</v>
      </c>
      <c r="D46" s="2" t="s">
        <v>41</v>
      </c>
      <c r="E46" s="2" t="s">
        <v>38</v>
      </c>
      <c r="F46" s="2" t="s">
        <v>44</v>
      </c>
      <c r="G46" s="4">
        <v>16032376</v>
      </c>
      <c r="H46" s="5">
        <v>120833.92</v>
      </c>
      <c r="I46" s="11"/>
    </row>
    <row r="47" spans="1:9" x14ac:dyDescent="0.2">
      <c r="A47" s="2" t="s">
        <v>11</v>
      </c>
      <c r="B47" s="2" t="s">
        <v>12</v>
      </c>
      <c r="C47" s="3">
        <v>42794</v>
      </c>
      <c r="D47" s="2" t="s">
        <v>43</v>
      </c>
      <c r="E47" s="2" t="s">
        <v>38</v>
      </c>
      <c r="F47" s="2" t="s">
        <v>45</v>
      </c>
      <c r="G47" s="4">
        <v>16032377</v>
      </c>
      <c r="H47" s="5">
        <v>-27931.009999999995</v>
      </c>
      <c r="I47" s="11"/>
    </row>
    <row r="48" spans="1:9" x14ac:dyDescent="0.2">
      <c r="A48" s="2" t="s">
        <v>11</v>
      </c>
      <c r="B48" s="2" t="s">
        <v>12</v>
      </c>
      <c r="C48" s="3">
        <v>42794</v>
      </c>
      <c r="D48" s="2" t="s">
        <v>41</v>
      </c>
      <c r="E48" s="2" t="s">
        <v>38</v>
      </c>
      <c r="F48" s="2" t="s">
        <v>45</v>
      </c>
      <c r="G48" s="4">
        <v>16032378</v>
      </c>
      <c r="H48" s="5">
        <v>108359.95000000001</v>
      </c>
      <c r="I48" s="11"/>
    </row>
    <row r="49" spans="1:9" x14ac:dyDescent="0.2">
      <c r="A49" s="6" t="s">
        <v>11</v>
      </c>
      <c r="B49" s="6" t="s">
        <v>12</v>
      </c>
      <c r="C49" s="7">
        <v>42794</v>
      </c>
      <c r="D49" s="6" t="s">
        <v>41</v>
      </c>
      <c r="E49" s="6" t="s">
        <v>38</v>
      </c>
      <c r="F49" s="6" t="s">
        <v>46</v>
      </c>
      <c r="G49" s="8">
        <v>16032380</v>
      </c>
      <c r="H49" s="9">
        <v>105088.48</v>
      </c>
      <c r="I49" s="10"/>
    </row>
    <row r="50" spans="1:9" x14ac:dyDescent="0.2">
      <c r="A50" s="6" t="s">
        <v>11</v>
      </c>
      <c r="B50" s="6" t="s">
        <v>12</v>
      </c>
      <c r="C50" s="7">
        <v>42794</v>
      </c>
      <c r="D50" s="6" t="s">
        <v>43</v>
      </c>
      <c r="E50" s="6" t="s">
        <v>38</v>
      </c>
      <c r="F50" s="6" t="s">
        <v>47</v>
      </c>
      <c r="G50" s="8">
        <v>16032381</v>
      </c>
      <c r="H50" s="9">
        <v>-29130.259999999995</v>
      </c>
      <c r="I50" s="10"/>
    </row>
    <row r="51" spans="1:9" x14ac:dyDescent="0.2">
      <c r="A51" s="6" t="s">
        <v>11</v>
      </c>
      <c r="B51" s="6" t="s">
        <v>12</v>
      </c>
      <c r="C51" s="7">
        <v>42794</v>
      </c>
      <c r="D51" s="6" t="s">
        <v>41</v>
      </c>
      <c r="E51" s="6" t="s">
        <v>38</v>
      </c>
      <c r="F51" s="6" t="s">
        <v>47</v>
      </c>
      <c r="G51" s="8">
        <v>16032382</v>
      </c>
      <c r="H51" s="9">
        <v>124908.67999999998</v>
      </c>
      <c r="I51" s="10"/>
    </row>
    <row r="52" spans="1:9" x14ac:dyDescent="0.2">
      <c r="A52" s="2" t="s">
        <v>11</v>
      </c>
      <c r="B52" s="2" t="s">
        <v>12</v>
      </c>
      <c r="C52" s="3">
        <v>42794</v>
      </c>
      <c r="D52" s="2" t="s">
        <v>41</v>
      </c>
      <c r="E52" s="2" t="s">
        <v>38</v>
      </c>
      <c r="F52" s="2" t="s">
        <v>48</v>
      </c>
      <c r="G52" s="4">
        <v>16032384</v>
      </c>
      <c r="H52" s="5">
        <v>57053.079999999994</v>
      </c>
      <c r="I52" s="11"/>
    </row>
    <row r="53" spans="1:9" x14ac:dyDescent="0.2">
      <c r="A53" s="6" t="s">
        <v>11</v>
      </c>
      <c r="B53" s="6" t="s">
        <v>12</v>
      </c>
      <c r="C53" s="7">
        <v>42794</v>
      </c>
      <c r="D53" s="6" t="s">
        <v>41</v>
      </c>
      <c r="E53" s="6" t="s">
        <v>38</v>
      </c>
      <c r="F53" s="6" t="s">
        <v>49</v>
      </c>
      <c r="G53" s="8">
        <v>16032386</v>
      </c>
      <c r="H53" s="9">
        <v>45933.229999999996</v>
      </c>
      <c r="I53" s="10"/>
    </row>
    <row r="54" spans="1:9" x14ac:dyDescent="0.2">
      <c r="A54" s="6" t="s">
        <v>11</v>
      </c>
      <c r="B54" s="6" t="s">
        <v>12</v>
      </c>
      <c r="C54" s="7">
        <v>42794</v>
      </c>
      <c r="D54" s="6" t="s">
        <v>41</v>
      </c>
      <c r="E54" s="6" t="s">
        <v>38</v>
      </c>
      <c r="F54" s="6" t="s">
        <v>50</v>
      </c>
      <c r="G54" s="8">
        <v>16032390</v>
      </c>
      <c r="H54" s="9">
        <v>65848.319999999992</v>
      </c>
      <c r="I54" s="10"/>
    </row>
    <row r="55" spans="1:9" x14ac:dyDescent="0.2">
      <c r="A55" s="6" t="s">
        <v>11</v>
      </c>
      <c r="B55" s="6" t="s">
        <v>12</v>
      </c>
      <c r="C55" s="7">
        <v>42794</v>
      </c>
      <c r="D55" s="6" t="s">
        <v>40</v>
      </c>
      <c r="E55" s="6" t="s">
        <v>38</v>
      </c>
      <c r="F55" s="6" t="s">
        <v>51</v>
      </c>
      <c r="G55" s="8">
        <v>16032392</v>
      </c>
      <c r="H55" s="9">
        <v>27781.5</v>
      </c>
      <c r="I55" s="10"/>
    </row>
    <row r="56" spans="1:9" x14ac:dyDescent="0.2">
      <c r="A56" s="2" t="s">
        <v>11</v>
      </c>
      <c r="B56" s="2" t="s">
        <v>12</v>
      </c>
      <c r="C56" s="3">
        <v>42794</v>
      </c>
      <c r="D56" s="2" t="s">
        <v>41</v>
      </c>
      <c r="E56" s="2" t="s">
        <v>38</v>
      </c>
      <c r="F56" s="2" t="s">
        <v>52</v>
      </c>
      <c r="G56" s="4">
        <v>16032394</v>
      </c>
      <c r="H56" s="5">
        <v>37706.67</v>
      </c>
      <c r="I56" s="11"/>
    </row>
    <row r="57" spans="1:9" x14ac:dyDescent="0.2">
      <c r="A57" s="6" t="s">
        <v>11</v>
      </c>
      <c r="B57" s="6" t="s">
        <v>12</v>
      </c>
      <c r="C57" s="7">
        <v>42794</v>
      </c>
      <c r="D57" s="6" t="s">
        <v>41</v>
      </c>
      <c r="E57" s="6" t="s">
        <v>38</v>
      </c>
      <c r="F57" s="6" t="s">
        <v>53</v>
      </c>
      <c r="G57" s="8">
        <v>16032396</v>
      </c>
      <c r="H57" s="9">
        <v>73404.25</v>
      </c>
      <c r="I57" s="10"/>
    </row>
    <row r="58" spans="1:9" x14ac:dyDescent="0.2">
      <c r="A58" s="2" t="s">
        <v>11</v>
      </c>
      <c r="B58" s="2" t="s">
        <v>12</v>
      </c>
      <c r="C58" s="3">
        <v>42794</v>
      </c>
      <c r="D58" s="2" t="s">
        <v>41</v>
      </c>
      <c r="E58" s="2" t="s">
        <v>38</v>
      </c>
      <c r="F58" s="2" t="s">
        <v>54</v>
      </c>
      <c r="G58" s="4">
        <v>16032398</v>
      </c>
      <c r="H58" s="5">
        <v>45362.009999999995</v>
      </c>
      <c r="I58" s="11"/>
    </row>
    <row r="59" spans="1:9" x14ac:dyDescent="0.2">
      <c r="A59" s="6" t="s">
        <v>11</v>
      </c>
      <c r="B59" s="6" t="s">
        <v>12</v>
      </c>
      <c r="C59" s="7">
        <v>42794</v>
      </c>
      <c r="D59" s="6" t="s">
        <v>43</v>
      </c>
      <c r="E59" s="6" t="s">
        <v>38</v>
      </c>
      <c r="F59" s="6" t="s">
        <v>55</v>
      </c>
      <c r="G59" s="8">
        <v>16032399</v>
      </c>
      <c r="H59" s="9">
        <v>-35380.920000000006</v>
      </c>
      <c r="I59" s="10"/>
    </row>
    <row r="60" spans="1:9" x14ac:dyDescent="0.2">
      <c r="A60" s="6" t="s">
        <v>11</v>
      </c>
      <c r="B60" s="6" t="s">
        <v>12</v>
      </c>
      <c r="C60" s="7">
        <v>42794</v>
      </c>
      <c r="D60" s="6" t="s">
        <v>41</v>
      </c>
      <c r="E60" s="6" t="s">
        <v>38</v>
      </c>
      <c r="F60" s="6" t="s">
        <v>55</v>
      </c>
      <c r="G60" s="8">
        <v>16032400</v>
      </c>
      <c r="H60" s="9">
        <v>133660.99999999997</v>
      </c>
      <c r="I60" s="10"/>
    </row>
    <row r="61" spans="1:9" x14ac:dyDescent="0.2">
      <c r="A61" s="2" t="s">
        <v>11</v>
      </c>
      <c r="B61" s="2" t="s">
        <v>12</v>
      </c>
      <c r="C61" s="3">
        <v>42794</v>
      </c>
      <c r="D61" s="2" t="s">
        <v>57</v>
      </c>
      <c r="E61" s="2" t="s">
        <v>38</v>
      </c>
      <c r="F61" s="2" t="s">
        <v>56</v>
      </c>
      <c r="G61" s="4">
        <v>16032402</v>
      </c>
      <c r="H61" s="5">
        <v>103676.98999999999</v>
      </c>
      <c r="I61" s="11"/>
    </row>
    <row r="62" spans="1:9" x14ac:dyDescent="0.2">
      <c r="A62" s="2" t="s">
        <v>11</v>
      </c>
      <c r="B62" s="2" t="s">
        <v>12</v>
      </c>
      <c r="C62" s="3">
        <v>42794</v>
      </c>
      <c r="D62" s="2" t="s">
        <v>76</v>
      </c>
      <c r="E62" s="2" t="s">
        <v>38</v>
      </c>
      <c r="F62" s="2" t="s">
        <v>75</v>
      </c>
      <c r="G62" s="4">
        <v>16151048</v>
      </c>
      <c r="H62" s="5">
        <v>124071.27</v>
      </c>
      <c r="I62" s="11"/>
    </row>
    <row r="63" spans="1:9" x14ac:dyDescent="0.2">
      <c r="A63" s="6" t="s">
        <v>11</v>
      </c>
      <c r="B63" s="6" t="s">
        <v>12</v>
      </c>
      <c r="C63" s="7">
        <v>42794</v>
      </c>
      <c r="D63" s="6" t="s">
        <v>76</v>
      </c>
      <c r="E63" s="6" t="s">
        <v>38</v>
      </c>
      <c r="F63" s="6" t="s">
        <v>77</v>
      </c>
      <c r="G63" s="8">
        <v>16151050</v>
      </c>
      <c r="H63" s="9">
        <v>70151.41</v>
      </c>
      <c r="I63" s="10"/>
    </row>
    <row r="64" spans="1:9" x14ac:dyDescent="0.2">
      <c r="A64" s="2" t="s">
        <v>11</v>
      </c>
      <c r="B64" s="2" t="s">
        <v>12</v>
      </c>
      <c r="C64" s="3">
        <v>42794</v>
      </c>
      <c r="D64" s="2" t="s">
        <v>76</v>
      </c>
      <c r="E64" s="2" t="s">
        <v>38</v>
      </c>
      <c r="F64" s="2" t="s">
        <v>78</v>
      </c>
      <c r="G64" s="4">
        <v>16151052</v>
      </c>
      <c r="H64" s="5">
        <v>58731.71</v>
      </c>
      <c r="I64" s="11"/>
    </row>
    <row r="65" spans="1:9" x14ac:dyDescent="0.2">
      <c r="A65" s="2" t="s">
        <v>11</v>
      </c>
      <c r="B65" s="2" t="s">
        <v>12</v>
      </c>
      <c r="C65" s="3">
        <v>42794</v>
      </c>
      <c r="D65" s="2" t="s">
        <v>76</v>
      </c>
      <c r="E65" s="2" t="s">
        <v>38</v>
      </c>
      <c r="F65" s="2" t="s">
        <v>79</v>
      </c>
      <c r="G65" s="4">
        <v>16151056</v>
      </c>
      <c r="H65" s="5">
        <v>53059.799999999996</v>
      </c>
      <c r="I65" s="11"/>
    </row>
    <row r="66" spans="1:9" x14ac:dyDescent="0.2">
      <c r="A66" s="6" t="s">
        <v>11</v>
      </c>
      <c r="B66" s="6" t="s">
        <v>12</v>
      </c>
      <c r="C66" s="7">
        <v>42794</v>
      </c>
      <c r="D66" s="6" t="s">
        <v>84</v>
      </c>
      <c r="E66" s="6" t="s">
        <v>38</v>
      </c>
      <c r="F66" s="6" t="s">
        <v>46</v>
      </c>
      <c r="G66" s="8">
        <v>16216146</v>
      </c>
      <c r="H66" s="9">
        <v>-28386.959999999999</v>
      </c>
      <c r="I66" s="10"/>
    </row>
    <row r="67" spans="1:9" x14ac:dyDescent="0.2">
      <c r="A67" s="6" t="s">
        <v>11</v>
      </c>
      <c r="B67" s="6" t="s">
        <v>12</v>
      </c>
      <c r="C67" s="7">
        <v>42794</v>
      </c>
      <c r="D67" s="6" t="s">
        <v>84</v>
      </c>
      <c r="E67" s="6" t="s">
        <v>83</v>
      </c>
      <c r="F67" s="6" t="s">
        <v>46</v>
      </c>
      <c r="G67" s="8">
        <v>16216147</v>
      </c>
      <c r="H67" s="9">
        <v>52947.34</v>
      </c>
      <c r="I67" s="10"/>
    </row>
    <row r="68" spans="1:9" x14ac:dyDescent="0.2">
      <c r="A68" s="6" t="s">
        <v>11</v>
      </c>
      <c r="B68" s="6" t="s">
        <v>12</v>
      </c>
      <c r="C68" s="7">
        <v>42794</v>
      </c>
      <c r="D68" s="6" t="s">
        <v>13</v>
      </c>
      <c r="E68" s="6" t="s">
        <v>17</v>
      </c>
      <c r="F68" s="6" t="s">
        <v>25</v>
      </c>
      <c r="G68" s="8">
        <v>15945649</v>
      </c>
      <c r="H68" s="9">
        <v>39215.800000000003</v>
      </c>
      <c r="I68" s="10"/>
    </row>
    <row r="71" spans="1:9" x14ac:dyDescent="0.2">
      <c r="H71" s="22">
        <f>SUM(H6:H70)</f>
        <v>19338846.669999998</v>
      </c>
      <c r="I71" s="2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Nottingham North &amp; East CCG</dc:creator>
  <cp:lastModifiedBy>cattre</cp:lastModifiedBy>
  <dcterms:created xsi:type="dcterms:W3CDTF">2017-03-01T08:23:55Z</dcterms:created>
  <dcterms:modified xsi:type="dcterms:W3CDTF">2017-03-01T13:15:56Z</dcterms:modified>
</cp:coreProperties>
</file>