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840" windowHeight="12705"/>
  </bookViews>
  <sheets>
    <sheet name="A3131._Expenditure_Over_Thresho" sheetId="2" r:id="rId1"/>
  </sheets>
  <calcPr calcId="145621"/>
</workbook>
</file>

<file path=xl/calcChain.xml><?xml version="1.0" encoding="utf-8"?>
<calcChain xmlns="http://schemas.openxmlformats.org/spreadsheetml/2006/main">
  <c r="H35" i="2" l="1"/>
  <c r="H13" i="2"/>
</calcChain>
</file>

<file path=xl/sharedStrings.xml><?xml version="1.0" encoding="utf-8"?>
<sst xmlns="http://schemas.openxmlformats.org/spreadsheetml/2006/main" count="367" uniqueCount="76">
  <si>
    <t>A3131</t>
  </si>
  <si>
    <t>Expenditure Over Threshold</t>
  </si>
  <si>
    <t>RUN AT 01/04/2016 08:51:24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</si>
  <si>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</si>
  <si>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</si>
  <si>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</si>
  <si>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</si>
  <si>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</si>
  <si>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</si>
  <si>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</si>
  <si>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</si>
  <si>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</si>
  <si>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</si>
  <si>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</si>
  <si>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31/03/2016</t>
  </si>
  <si>
    <t>Cont Care-CCG</t>
  </si>
  <si>
    <t>CONTINUING HEALTHCARE ASSESSMENT &amp; SUPPORT</t>
  </si>
  <si>
    <t>NHS RUSHCLIFFE CCG</t>
  </si>
  <si>
    <t>Clinical&amp;Medical-Independent Sector</t>
  </si>
  <si>
    <t>ACUTE COMMISSIONING</t>
  </si>
  <si>
    <t>DERBYSHIRE HEALTH UNITED LTD</t>
  </si>
  <si>
    <t>Hcare Srv Rec Fdtn Trust-Contract Baseline</t>
  </si>
  <si>
    <t>COMMUNITY SERVICES</t>
  </si>
  <si>
    <t>NOTTINGHAMSHIRE HEALTHCARE NHS TRUST</t>
  </si>
  <si>
    <t>BMI HEALTHCARE COLLECTIONS</t>
  </si>
  <si>
    <t>SHERWOOD FOREST HOSPITALS NHS FOUNDATION TRUST</t>
  </si>
  <si>
    <t>NOTTINGHAMSHIRE COUNTY COUNCIL</t>
  </si>
  <si>
    <t>LOCAL ENHANCED SERVICES</t>
  </si>
  <si>
    <t>NOTTINGHAM CITY CARE PARTNERSHIP CIC</t>
  </si>
  <si>
    <t>CLINICAL ASSESSMENT AND TREATMENT CENTRES</t>
  </si>
  <si>
    <t>CIRCLE NOTTINGHAM LTD</t>
  </si>
  <si>
    <t>PATIENT TRANSPORT</t>
  </si>
  <si>
    <t>ARRIVA TRANSPORT SOLUTIONS</t>
  </si>
  <si>
    <t>Programme Support Costs</t>
  </si>
  <si>
    <t>PROGRAMME PROJECTS</t>
  </si>
  <si>
    <t>DERBY HOSPITALS NHS FOUNDATION TRUST</t>
  </si>
  <si>
    <t>Hcare Srv Rec NHS Trust-Contract Baseline</t>
  </si>
  <si>
    <t>AMBULANCE SERVICES</t>
  </si>
  <si>
    <t>EAST MIDLANDS AMBULANCE SERVICE NHS TRUST</t>
  </si>
  <si>
    <t>MENTAL HEALTH CONTRACTS</t>
  </si>
  <si>
    <t>Clinical&amp;Medical-Commercial Sector</t>
  </si>
  <si>
    <t>OUT OF HOURS</t>
  </si>
  <si>
    <t>NEMS COMMUNITY BENEFIT SERVICE</t>
  </si>
  <si>
    <t>Rent</t>
  </si>
  <si>
    <t>RECHARGES NHS PROPERTY SERVICES LTD</t>
  </si>
  <si>
    <t>COMMUNITY HEALTH PARTNERSHIPS LTD</t>
  </si>
  <si>
    <t>GB782562113</t>
  </si>
  <si>
    <t>NHS PROPERTY SERVICES LTD</t>
  </si>
  <si>
    <t>Clinical&amp;Medical-Serv Recd-F Trsts</t>
  </si>
  <si>
    <t>IMPROVING ACCESS TO PSYCHOLOGICAL THERAPIES</t>
  </si>
  <si>
    <t>NOTTINGHAM UNIVERSITY HOSPITALS NHS TRUST</t>
  </si>
  <si>
    <t>NOTTINGHAM WOODTHORPE HOSPITAL</t>
  </si>
  <si>
    <t>Clinical&amp;Medical-Othe Public Sector</t>
  </si>
  <si>
    <t>BALANCE SHEET</t>
  </si>
  <si>
    <t>Clinical&amp;Medical-Clinical Other</t>
  </si>
  <si>
    <t>COMMISSIONING SCHEMES</t>
  </si>
  <si>
    <t>AGE UK NOTTINGHAM &amp; NOTTINGHAMSHIRE</t>
  </si>
  <si>
    <t>Healthcare Srv Rec CCG</t>
  </si>
  <si>
    <t>MENTAL HEALTH SERVICES - OTHER</t>
  </si>
  <si>
    <t>NHS NEWARK &amp; SHERWOOD CCG</t>
  </si>
  <si>
    <t>Basic Sal-Rechgs to-from Other NHS</t>
  </si>
  <si>
    <t>CONTRACT MANAGEMENT</t>
  </si>
  <si>
    <t>NHS NOTTINGHAM WEST CCG</t>
  </si>
  <si>
    <t>NON RECURRENT PROGRAMMES</t>
  </si>
  <si>
    <t>PRIMARY CARE IT</t>
  </si>
  <si>
    <t>LEARNING DIFFICULTIES</t>
  </si>
  <si>
    <t>CARERS</t>
  </si>
  <si>
    <t>ASHFIELD DISTRICT COUNCIL</t>
  </si>
  <si>
    <t>Clinical&amp;Medical-Serv Recd-CCGs</t>
  </si>
  <si>
    <t>Computer Network Costs</t>
  </si>
  <si>
    <t>Hcare Srv Rec NHS Trust-Contract Cost per Case</t>
  </si>
  <si>
    <t>C&amp;M-PMS Cost of Drugs -Dispensing</t>
  </si>
  <si>
    <t>COLLABORATIVE COMMISSIONING</t>
  </si>
  <si>
    <t>NHS NOTTINGHAM CITY CCG</t>
  </si>
  <si>
    <t>Prepymnts &lt;1Yr-Inter Comm-CCG</t>
  </si>
  <si>
    <t>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</si>
</sst>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20" fillId="0" borderId="0" xfId="0" applyFont="1"/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5" fillId="34" borderId="13" xfId="0" applyFont="1" applyFill="1" applyBorder="1" applyAlignment="1">
      <alignment horizontal="center" vertical="top" wrapText="1"/>
    </xf>
    <xf numFmtId="0" fontId="25" fillId="35" borderId="13" xfId="0" applyFont="1" applyFill="1" applyBorder="1" applyAlignment="1">
      <alignment horizontal="center" vertical="top" wrapText="1"/>
    </xf>
    <xf numFmtId="0" fontId="25" fillId="36" borderId="13" xfId="0" applyFont="1" applyFill="1" applyBorder="1" applyAlignment="1">
      <alignment horizontal="center" vertical="top" wrapText="1"/>
    </xf>
    <xf numFmtId="0" fontId="25" fillId="37" borderId="13" xfId="0" applyFont="1" applyFill="1" applyBorder="1" applyAlignment="1">
      <alignment horizontal="center" vertical="top" wrapText="1"/>
    </xf>
    <xf numFmtId="0" fontId="25" fillId="38" borderId="13" xfId="0" applyFont="1" applyFill="1" applyBorder="1" applyAlignment="1">
      <alignment horizontal="center" vertical="top" wrapText="1"/>
    </xf>
    <xf numFmtId="0" fontId="20" fillId="0" borderId="0" xfId="0" applyFont="1" applyAlignment="1">
      <alignment horizontal="left" wrapText="1"/>
    </xf>
    <xf numFmtId="49" fontId="20" fillId="0" borderId="0" xfId="0" applyNumberFormat="1" applyFont="1" applyAlignment="1">
      <alignment horizontal="left" wrapText="1"/>
    </xf>
    <xf numFmtId="1" fontId="20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0" fontId="24" fillId="0" borderId="12" xfId="0" applyFont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abSelected="1" topLeftCell="D1" workbookViewId="0">
      <selection activeCell="I21" sqref="I21"/>
    </sheetView>
  </sheetViews>
  <sheetFormatPr defaultRowHeight="11.25" x14ac:dyDescent="0.2"/>
  <cols>
    <col min="1" max="1" width="19.42578125" style="1" bestFit="1" customWidth="1"/>
    <col min="2" max="2" width="25" style="1" bestFit="1" customWidth="1"/>
    <col min="3" max="3" width="8.7109375" style="1" bestFit="1" customWidth="1"/>
    <col min="4" max="4" width="36.140625" style="1" bestFit="1" customWidth="1"/>
    <col min="5" max="6" width="36.5703125" style="1" bestFit="1" customWidth="1"/>
    <col min="7" max="7" width="21.7109375" style="1" bestFit="1" customWidth="1"/>
    <col min="8" max="8" width="15.140625" style="1" bestFit="1" customWidth="1"/>
    <col min="9" max="9" width="26.140625" style="1" bestFit="1" customWidth="1"/>
    <col min="10" max="10" width="36.42578125" style="1" bestFit="1" customWidth="1"/>
    <col min="11" max="16384" width="9.140625" style="1"/>
  </cols>
  <sheetData>
    <row r="1" spans="1:10" ht="18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" t="s">
        <v>1</v>
      </c>
    </row>
    <row r="2" spans="1:10" ht="12" thickBo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10" ht="12" thickTop="1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10" ht="12.75" x14ac:dyDescent="0.2">
      <c r="A4" s="17"/>
      <c r="B4" s="17"/>
      <c r="C4" s="17"/>
      <c r="D4" s="17"/>
      <c r="E4" s="17"/>
      <c r="F4" s="17"/>
      <c r="G4" s="17"/>
      <c r="H4" s="17"/>
      <c r="I4" s="17"/>
      <c r="J4" s="3"/>
    </row>
    <row r="5" spans="1:10" ht="12.75" x14ac:dyDescent="0.2">
      <c r="A5" s="17"/>
      <c r="B5" s="17"/>
      <c r="C5" s="17"/>
      <c r="D5" s="17"/>
      <c r="E5" s="17"/>
      <c r="F5" s="17"/>
      <c r="G5" s="17"/>
      <c r="H5" s="17"/>
      <c r="I5" s="17"/>
    </row>
    <row r="6" spans="1:10" ht="12" thickBot="1" x14ac:dyDescent="0.25">
      <c r="A6" s="18" t="s">
        <v>2</v>
      </c>
      <c r="B6" s="18"/>
      <c r="C6" s="18"/>
      <c r="D6" s="18"/>
      <c r="E6" s="18"/>
      <c r="F6" s="18"/>
      <c r="G6" s="18"/>
      <c r="H6" s="18"/>
      <c r="I6" s="18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54</v>
      </c>
      <c r="E8" s="9" t="s">
        <v>55</v>
      </c>
      <c r="F8" s="9" t="s">
        <v>56</v>
      </c>
      <c r="G8" s="11">
        <v>11440127</v>
      </c>
      <c r="H8" s="12">
        <v>50000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18</v>
      </c>
      <c r="E9" s="9" t="s">
        <v>31</v>
      </c>
      <c r="F9" s="9" t="s">
        <v>32</v>
      </c>
      <c r="G9" s="11">
        <v>11202940</v>
      </c>
      <c r="H9" s="12">
        <v>69869.64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18</v>
      </c>
      <c r="E10" s="9" t="s">
        <v>66</v>
      </c>
      <c r="F10" s="9" t="s">
        <v>67</v>
      </c>
      <c r="G10" s="11">
        <v>11439852</v>
      </c>
      <c r="H10" s="12">
        <v>40000</v>
      </c>
      <c r="I10" s="9"/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18</v>
      </c>
      <c r="E11" s="9" t="s">
        <v>19</v>
      </c>
      <c r="F11" s="9" t="s">
        <v>24</v>
      </c>
      <c r="G11" s="11">
        <v>11173704</v>
      </c>
      <c r="H11" s="12">
        <v>30697.43</v>
      </c>
      <c r="I11" s="9"/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71</v>
      </c>
      <c r="E12" s="9" t="s">
        <v>27</v>
      </c>
      <c r="F12" s="9" t="s">
        <v>75</v>
      </c>
      <c r="G12" s="11">
        <v>11509595</v>
      </c>
      <c r="H12" s="12">
        <v>-26213.68</v>
      </c>
      <c r="I12" s="9"/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71</v>
      </c>
      <c r="E13" s="9" t="s">
        <v>27</v>
      </c>
      <c r="F13" s="9" t="s">
        <v>75</v>
      </c>
      <c r="G13" s="11">
        <v>11509596</v>
      </c>
      <c r="H13" s="12">
        <f>50021.31+2107.4</f>
        <v>52128.71</v>
      </c>
      <c r="I13" s="9"/>
    </row>
    <row r="14" spans="1:10" ht="22.5" x14ac:dyDescent="0.2">
      <c r="A14" s="9" t="s">
        <v>12</v>
      </c>
      <c r="B14" s="9" t="s">
        <v>13</v>
      </c>
      <c r="C14" s="10" t="s">
        <v>14</v>
      </c>
      <c r="D14" s="9" t="s">
        <v>18</v>
      </c>
      <c r="E14" s="9" t="s">
        <v>29</v>
      </c>
      <c r="F14" s="9" t="s">
        <v>30</v>
      </c>
      <c r="G14" s="11">
        <v>11202909</v>
      </c>
      <c r="H14" s="12">
        <v>614183.98</v>
      </c>
      <c r="I14" s="9">
        <v>157231127</v>
      </c>
    </row>
    <row r="15" spans="1:10" ht="22.5" x14ac:dyDescent="0.2">
      <c r="A15" s="9" t="s">
        <v>12</v>
      </c>
      <c r="B15" s="9" t="s">
        <v>13</v>
      </c>
      <c r="C15" s="10" t="s">
        <v>14</v>
      </c>
      <c r="D15" s="9" t="s">
        <v>18</v>
      </c>
      <c r="E15" s="9" t="s">
        <v>29</v>
      </c>
      <c r="F15" s="9" t="s">
        <v>30</v>
      </c>
      <c r="G15" s="11">
        <v>11202922</v>
      </c>
      <c r="H15" s="12">
        <v>85319.24</v>
      </c>
      <c r="I15" s="9">
        <v>157231127</v>
      </c>
    </row>
    <row r="16" spans="1:10" ht="22.5" x14ac:dyDescent="0.2">
      <c r="A16" s="9" t="s">
        <v>12</v>
      </c>
      <c r="B16" s="9" t="s">
        <v>13</v>
      </c>
      <c r="C16" s="10" t="s">
        <v>14</v>
      </c>
      <c r="D16" s="9" t="s">
        <v>18</v>
      </c>
      <c r="E16" s="9" t="s">
        <v>29</v>
      </c>
      <c r="F16" s="9" t="s">
        <v>30</v>
      </c>
      <c r="G16" s="11">
        <v>11369534</v>
      </c>
      <c r="H16" s="12">
        <v>33552</v>
      </c>
      <c r="I16" s="9">
        <v>157231127</v>
      </c>
    </row>
    <row r="17" spans="1:9" ht="22.5" x14ac:dyDescent="0.2">
      <c r="A17" s="9" t="s">
        <v>12</v>
      </c>
      <c r="B17" s="9" t="s">
        <v>13</v>
      </c>
      <c r="C17" s="10" t="s">
        <v>14</v>
      </c>
      <c r="D17" s="9" t="s">
        <v>18</v>
      </c>
      <c r="E17" s="9" t="s">
        <v>29</v>
      </c>
      <c r="F17" s="9" t="s">
        <v>30</v>
      </c>
      <c r="G17" s="11">
        <v>11555218</v>
      </c>
      <c r="H17" s="12">
        <v>350000</v>
      </c>
      <c r="I17" s="9">
        <v>157231127</v>
      </c>
    </row>
    <row r="18" spans="1:9" ht="22.5" x14ac:dyDescent="0.2">
      <c r="A18" s="9" t="s">
        <v>12</v>
      </c>
      <c r="B18" s="9" t="s">
        <v>13</v>
      </c>
      <c r="C18" s="10" t="s">
        <v>14</v>
      </c>
      <c r="D18" s="9" t="s">
        <v>18</v>
      </c>
      <c r="E18" s="9" t="s">
        <v>29</v>
      </c>
      <c r="F18" s="9" t="s">
        <v>30</v>
      </c>
      <c r="G18" s="11">
        <v>11555376</v>
      </c>
      <c r="H18" s="12">
        <v>-350000</v>
      </c>
      <c r="I18" s="9">
        <v>157231127</v>
      </c>
    </row>
    <row r="19" spans="1:9" ht="22.5" x14ac:dyDescent="0.2">
      <c r="A19" s="9" t="s">
        <v>12</v>
      </c>
      <c r="B19" s="9" t="s">
        <v>13</v>
      </c>
      <c r="C19" s="10" t="s">
        <v>14</v>
      </c>
      <c r="D19" s="9" t="s">
        <v>18</v>
      </c>
      <c r="E19" s="9" t="s">
        <v>29</v>
      </c>
      <c r="F19" s="9" t="s">
        <v>30</v>
      </c>
      <c r="G19" s="11">
        <v>11520100</v>
      </c>
      <c r="H19" s="12">
        <v>793703</v>
      </c>
      <c r="I19" s="9">
        <v>157231127</v>
      </c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43</v>
      </c>
      <c r="E20" s="9" t="s">
        <v>44</v>
      </c>
      <c r="F20" s="9" t="s">
        <v>45</v>
      </c>
      <c r="G20" s="11">
        <v>11278816</v>
      </c>
      <c r="H20" s="12">
        <v>210956.1</v>
      </c>
      <c r="I20" s="9" t="s">
        <v>46</v>
      </c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21</v>
      </c>
      <c r="E21" s="9" t="s">
        <v>19</v>
      </c>
      <c r="F21" s="9" t="s">
        <v>35</v>
      </c>
      <c r="G21" s="11">
        <v>11231520</v>
      </c>
      <c r="H21" s="12">
        <v>28237.95</v>
      </c>
      <c r="I21" s="9">
        <v>654967976</v>
      </c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21</v>
      </c>
      <c r="E22" s="9" t="s">
        <v>19</v>
      </c>
      <c r="F22" s="9" t="s">
        <v>35</v>
      </c>
      <c r="G22" s="11">
        <v>11231829</v>
      </c>
      <c r="H22" s="12">
        <v>30121</v>
      </c>
      <c r="I22" s="9">
        <v>654967976</v>
      </c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18</v>
      </c>
      <c r="E23" s="9" t="s">
        <v>19</v>
      </c>
      <c r="F23" s="9" t="s">
        <v>20</v>
      </c>
      <c r="G23" s="11">
        <v>11173656</v>
      </c>
      <c r="H23" s="12">
        <v>24290.880000000001</v>
      </c>
      <c r="I23" s="9"/>
    </row>
    <row r="24" spans="1:9" ht="22.5" x14ac:dyDescent="0.2">
      <c r="A24" s="9" t="s">
        <v>12</v>
      </c>
      <c r="B24" s="9" t="s">
        <v>13</v>
      </c>
      <c r="C24" s="10" t="s">
        <v>14</v>
      </c>
      <c r="D24" s="9" t="s">
        <v>36</v>
      </c>
      <c r="E24" s="9" t="s">
        <v>37</v>
      </c>
      <c r="F24" s="9" t="s">
        <v>38</v>
      </c>
      <c r="G24" s="11">
        <v>11231812</v>
      </c>
      <c r="H24" s="12">
        <v>326955</v>
      </c>
      <c r="I24" s="9"/>
    </row>
    <row r="25" spans="1:9" ht="22.5" x14ac:dyDescent="0.2">
      <c r="A25" s="9" t="s">
        <v>12</v>
      </c>
      <c r="B25" s="9" t="s">
        <v>13</v>
      </c>
      <c r="C25" s="10" t="s">
        <v>14</v>
      </c>
      <c r="D25" s="9" t="s">
        <v>36</v>
      </c>
      <c r="E25" s="9" t="s">
        <v>37</v>
      </c>
      <c r="F25" s="9" t="s">
        <v>38</v>
      </c>
      <c r="G25" s="11">
        <v>11519963</v>
      </c>
      <c r="H25" s="12">
        <v>31032</v>
      </c>
      <c r="I25" s="9"/>
    </row>
    <row r="26" spans="1:9" ht="22.5" x14ac:dyDescent="0.2">
      <c r="A26" s="9" t="s">
        <v>12</v>
      </c>
      <c r="B26" s="9" t="s">
        <v>13</v>
      </c>
      <c r="C26" s="10" t="s">
        <v>14</v>
      </c>
      <c r="D26" s="9" t="s">
        <v>36</v>
      </c>
      <c r="E26" s="9" t="s">
        <v>37</v>
      </c>
      <c r="F26" s="9" t="s">
        <v>38</v>
      </c>
      <c r="G26" s="11">
        <v>11571133</v>
      </c>
      <c r="H26" s="12">
        <v>-217435</v>
      </c>
      <c r="I26" s="9"/>
    </row>
    <row r="27" spans="1:9" ht="22.5" x14ac:dyDescent="0.2">
      <c r="A27" s="9" t="s">
        <v>12</v>
      </c>
      <c r="B27" s="9" t="s">
        <v>13</v>
      </c>
      <c r="C27" s="10" t="s">
        <v>14</v>
      </c>
      <c r="D27" s="9" t="s">
        <v>36</v>
      </c>
      <c r="E27" s="9" t="s">
        <v>37</v>
      </c>
      <c r="F27" s="9" t="s">
        <v>38</v>
      </c>
      <c r="G27" s="11">
        <v>11570996</v>
      </c>
      <c r="H27" s="12">
        <v>52958.559999999998</v>
      </c>
      <c r="I27" s="9"/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40</v>
      </c>
      <c r="E28" s="9" t="s">
        <v>41</v>
      </c>
      <c r="F28" s="9" t="s">
        <v>42</v>
      </c>
      <c r="G28" s="11">
        <v>11277893</v>
      </c>
      <c r="H28" s="12">
        <v>99761.56</v>
      </c>
      <c r="I28" s="9"/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57</v>
      </c>
      <c r="E29" s="9" t="s">
        <v>58</v>
      </c>
      <c r="F29" s="9" t="s">
        <v>59</v>
      </c>
      <c r="G29" s="11">
        <v>11406163</v>
      </c>
      <c r="H29" s="12">
        <v>129698</v>
      </c>
      <c r="I29" s="9"/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57</v>
      </c>
      <c r="E30" s="9" t="s">
        <v>39</v>
      </c>
      <c r="F30" s="9" t="s">
        <v>59</v>
      </c>
      <c r="G30" s="11">
        <v>11406172</v>
      </c>
      <c r="H30" s="12">
        <v>78701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68</v>
      </c>
      <c r="E31" s="9" t="s">
        <v>22</v>
      </c>
      <c r="F31" s="9" t="s">
        <v>73</v>
      </c>
      <c r="G31" s="11">
        <v>11555153</v>
      </c>
      <c r="H31" s="12">
        <v>48044.27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60</v>
      </c>
      <c r="E32" s="9" t="s">
        <v>61</v>
      </c>
      <c r="F32" s="9" t="s">
        <v>62</v>
      </c>
      <c r="G32" s="11">
        <v>11406182</v>
      </c>
      <c r="H32" s="12">
        <v>29402</v>
      </c>
      <c r="I32" s="9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43</v>
      </c>
      <c r="E33" s="9" t="s">
        <v>44</v>
      </c>
      <c r="F33" s="9" t="s">
        <v>47</v>
      </c>
      <c r="G33" s="11">
        <v>11278817</v>
      </c>
      <c r="H33" s="12">
        <v>132537.32999999999</v>
      </c>
      <c r="I33" s="9"/>
    </row>
    <row r="34" spans="1:9" ht="22.5" x14ac:dyDescent="0.2">
      <c r="A34" s="9" t="s">
        <v>12</v>
      </c>
      <c r="B34" s="9" t="s">
        <v>13</v>
      </c>
      <c r="C34" s="10" t="s">
        <v>14</v>
      </c>
      <c r="D34" s="9" t="s">
        <v>15</v>
      </c>
      <c r="E34" s="9" t="s">
        <v>16</v>
      </c>
      <c r="F34" s="9" t="s">
        <v>17</v>
      </c>
      <c r="G34" s="11">
        <v>11160820</v>
      </c>
      <c r="H34" s="12">
        <v>53705</v>
      </c>
      <c r="I34" s="9"/>
    </row>
    <row r="35" spans="1:9" x14ac:dyDescent="0.2">
      <c r="A35" s="9" t="s">
        <v>12</v>
      </c>
      <c r="B35" s="9" t="s">
        <v>13</v>
      </c>
      <c r="C35" s="10" t="s">
        <v>14</v>
      </c>
      <c r="D35" s="9" t="s">
        <v>33</v>
      </c>
      <c r="E35" s="9" t="s">
        <v>63</v>
      </c>
      <c r="F35" s="9" t="s">
        <v>17</v>
      </c>
      <c r="G35" s="11">
        <v>11406196</v>
      </c>
      <c r="H35" s="12">
        <f>3634+887+7897+29146+27456+5391+63168</f>
        <v>137579</v>
      </c>
      <c r="I35" s="9"/>
    </row>
    <row r="36" spans="1:9" x14ac:dyDescent="0.2">
      <c r="A36" s="9" t="s">
        <v>12</v>
      </c>
      <c r="B36" s="9" t="s">
        <v>13</v>
      </c>
      <c r="C36" s="10" t="s">
        <v>14</v>
      </c>
      <c r="D36" s="9" t="s">
        <v>68</v>
      </c>
      <c r="E36" s="9" t="s">
        <v>22</v>
      </c>
      <c r="F36" s="9" t="s">
        <v>17</v>
      </c>
      <c r="G36" s="11">
        <v>11483422</v>
      </c>
      <c r="H36" s="12">
        <v>134731</v>
      </c>
      <c r="I36" s="9"/>
    </row>
    <row r="37" spans="1:9" x14ac:dyDescent="0.2">
      <c r="A37" s="9" t="s">
        <v>12</v>
      </c>
      <c r="B37" s="9" t="s">
        <v>13</v>
      </c>
      <c r="C37" s="10" t="s">
        <v>14</v>
      </c>
      <c r="D37" s="9" t="s">
        <v>74</v>
      </c>
      <c r="E37" s="9" t="s">
        <v>53</v>
      </c>
      <c r="F37" s="9" t="s">
        <v>17</v>
      </c>
      <c r="G37" s="11">
        <v>11562183</v>
      </c>
      <c r="H37" s="12">
        <v>180000</v>
      </c>
      <c r="I37" s="9"/>
    </row>
    <row r="38" spans="1:9" x14ac:dyDescent="0.2">
      <c r="A38" s="9" t="s">
        <v>12</v>
      </c>
      <c r="B38" s="9" t="s">
        <v>13</v>
      </c>
      <c r="C38" s="10" t="s">
        <v>14</v>
      </c>
      <c r="D38" s="9" t="s">
        <v>18</v>
      </c>
      <c r="E38" s="9" t="s">
        <v>27</v>
      </c>
      <c r="F38" s="9" t="s">
        <v>28</v>
      </c>
      <c r="G38" s="11">
        <v>11188786</v>
      </c>
      <c r="H38" s="12">
        <v>25887</v>
      </c>
      <c r="I38" s="9"/>
    </row>
    <row r="39" spans="1:9" x14ac:dyDescent="0.2">
      <c r="A39" s="9" t="s">
        <v>12</v>
      </c>
      <c r="B39" s="9" t="s">
        <v>13</v>
      </c>
      <c r="C39" s="10" t="s">
        <v>14</v>
      </c>
      <c r="D39" s="9" t="s">
        <v>18</v>
      </c>
      <c r="E39" s="9" t="s">
        <v>22</v>
      </c>
      <c r="F39" s="9" t="s">
        <v>28</v>
      </c>
      <c r="G39" s="11">
        <v>11405857</v>
      </c>
      <c r="H39" s="12">
        <v>60000</v>
      </c>
      <c r="I39" s="9"/>
    </row>
    <row r="40" spans="1:9" x14ac:dyDescent="0.2">
      <c r="A40" s="9" t="s">
        <v>12</v>
      </c>
      <c r="B40" s="9" t="s">
        <v>13</v>
      </c>
      <c r="C40" s="10" t="s">
        <v>14</v>
      </c>
      <c r="D40" s="9" t="s">
        <v>33</v>
      </c>
      <c r="E40" s="9" t="s">
        <v>34</v>
      </c>
      <c r="F40" s="9" t="s">
        <v>28</v>
      </c>
      <c r="G40" s="11">
        <v>11231787</v>
      </c>
      <c r="H40" s="12">
        <v>500000</v>
      </c>
      <c r="I40" s="9"/>
    </row>
    <row r="41" spans="1:9" x14ac:dyDescent="0.2">
      <c r="A41" s="9" t="s">
        <v>12</v>
      </c>
      <c r="B41" s="9" t="s">
        <v>13</v>
      </c>
      <c r="C41" s="10" t="s">
        <v>14</v>
      </c>
      <c r="D41" s="9" t="s">
        <v>33</v>
      </c>
      <c r="E41" s="9" t="s">
        <v>34</v>
      </c>
      <c r="F41" s="9" t="s">
        <v>28</v>
      </c>
      <c r="G41" s="11">
        <v>11231800</v>
      </c>
      <c r="H41" s="12">
        <v>500000</v>
      </c>
      <c r="I41" s="9"/>
    </row>
    <row r="42" spans="1:9" x14ac:dyDescent="0.2">
      <c r="A42" s="9" t="s">
        <v>12</v>
      </c>
      <c r="B42" s="9" t="s">
        <v>13</v>
      </c>
      <c r="C42" s="10" t="s">
        <v>14</v>
      </c>
      <c r="D42" s="9" t="s">
        <v>33</v>
      </c>
      <c r="E42" s="9" t="s">
        <v>34</v>
      </c>
      <c r="F42" s="9" t="s">
        <v>28</v>
      </c>
      <c r="G42" s="11">
        <v>11202946</v>
      </c>
      <c r="H42" s="12">
        <v>400000</v>
      </c>
      <c r="I42" s="9"/>
    </row>
    <row r="43" spans="1:9" x14ac:dyDescent="0.2">
      <c r="A43" s="9" t="s">
        <v>12</v>
      </c>
      <c r="B43" s="9" t="s">
        <v>13</v>
      </c>
      <c r="C43" s="10" t="s">
        <v>14</v>
      </c>
      <c r="D43" s="9" t="s">
        <v>33</v>
      </c>
      <c r="E43" s="9" t="s">
        <v>34</v>
      </c>
      <c r="F43" s="9" t="s">
        <v>28</v>
      </c>
      <c r="G43" s="11">
        <v>11231794</v>
      </c>
      <c r="H43" s="12">
        <v>350000</v>
      </c>
      <c r="I43" s="9"/>
    </row>
    <row r="44" spans="1:9" x14ac:dyDescent="0.2">
      <c r="A44" s="9" t="s">
        <v>12</v>
      </c>
      <c r="B44" s="9" t="s">
        <v>13</v>
      </c>
      <c r="C44" s="10" t="s">
        <v>14</v>
      </c>
      <c r="D44" s="9" t="s">
        <v>18</v>
      </c>
      <c r="E44" s="9" t="s">
        <v>22</v>
      </c>
      <c r="F44" s="9" t="s">
        <v>28</v>
      </c>
      <c r="G44" s="11">
        <v>11277916</v>
      </c>
      <c r="H44" s="12">
        <v>50881.73</v>
      </c>
      <c r="I44" s="9"/>
    </row>
    <row r="45" spans="1:9" ht="22.5" x14ac:dyDescent="0.2">
      <c r="A45" s="9" t="s">
        <v>12</v>
      </c>
      <c r="B45" s="9" t="s">
        <v>13</v>
      </c>
      <c r="C45" s="10" t="s">
        <v>14</v>
      </c>
      <c r="D45" s="9" t="s">
        <v>33</v>
      </c>
      <c r="E45" s="9" t="s">
        <v>16</v>
      </c>
      <c r="F45" s="9" t="s">
        <v>28</v>
      </c>
      <c r="G45" s="11">
        <v>11483330</v>
      </c>
      <c r="H45" s="12">
        <v>152567.91</v>
      </c>
      <c r="I45" s="9"/>
    </row>
    <row r="46" spans="1:9" ht="22.5" x14ac:dyDescent="0.2">
      <c r="A46" s="9" t="s">
        <v>12</v>
      </c>
      <c r="B46" s="9" t="s">
        <v>13</v>
      </c>
      <c r="C46" s="10" t="s">
        <v>14</v>
      </c>
      <c r="D46" s="9" t="s">
        <v>36</v>
      </c>
      <c r="E46" s="9" t="s">
        <v>19</v>
      </c>
      <c r="F46" s="9" t="s">
        <v>50</v>
      </c>
      <c r="G46" s="11">
        <v>11353217</v>
      </c>
      <c r="H46" s="12">
        <v>175176.07</v>
      </c>
      <c r="I46" s="9"/>
    </row>
    <row r="47" spans="1:9" ht="22.5" x14ac:dyDescent="0.2">
      <c r="A47" s="9" t="s">
        <v>12</v>
      </c>
      <c r="B47" s="9" t="s">
        <v>13</v>
      </c>
      <c r="C47" s="10" t="s">
        <v>14</v>
      </c>
      <c r="D47" s="9" t="s">
        <v>70</v>
      </c>
      <c r="E47" s="9" t="s">
        <v>19</v>
      </c>
      <c r="F47" s="9" t="s">
        <v>50</v>
      </c>
      <c r="G47" s="11">
        <v>11503898</v>
      </c>
      <c r="H47" s="12">
        <v>46069</v>
      </c>
      <c r="I47" s="9"/>
    </row>
    <row r="48" spans="1:9" ht="22.5" x14ac:dyDescent="0.2">
      <c r="A48" s="9" t="s">
        <v>12</v>
      </c>
      <c r="B48" s="9" t="s">
        <v>13</v>
      </c>
      <c r="C48" s="10" t="s">
        <v>14</v>
      </c>
      <c r="D48" s="9" t="s">
        <v>36</v>
      </c>
      <c r="E48" s="9" t="s">
        <v>19</v>
      </c>
      <c r="F48" s="9" t="s">
        <v>50</v>
      </c>
      <c r="G48" s="11">
        <v>11353260</v>
      </c>
      <c r="H48" s="12">
        <v>235772.48</v>
      </c>
      <c r="I48" s="9"/>
    </row>
    <row r="49" spans="1:9" ht="22.5" x14ac:dyDescent="0.2">
      <c r="A49" s="9" t="s">
        <v>12</v>
      </c>
      <c r="B49" s="9" t="s">
        <v>13</v>
      </c>
      <c r="C49" s="10" t="s">
        <v>14</v>
      </c>
      <c r="D49" s="9" t="s">
        <v>36</v>
      </c>
      <c r="E49" s="9" t="s">
        <v>19</v>
      </c>
      <c r="F49" s="9" t="s">
        <v>50</v>
      </c>
      <c r="G49" s="11">
        <v>11304268</v>
      </c>
      <c r="H49" s="12">
        <v>45781</v>
      </c>
      <c r="I49" s="9"/>
    </row>
    <row r="50" spans="1:9" ht="22.5" x14ac:dyDescent="0.2">
      <c r="A50" s="9" t="s">
        <v>12</v>
      </c>
      <c r="B50" s="9" t="s">
        <v>13</v>
      </c>
      <c r="C50" s="10" t="s">
        <v>14</v>
      </c>
      <c r="D50" s="9" t="s">
        <v>36</v>
      </c>
      <c r="E50" s="9" t="s">
        <v>19</v>
      </c>
      <c r="F50" s="9" t="s">
        <v>50</v>
      </c>
      <c r="G50" s="11">
        <v>11369494</v>
      </c>
      <c r="H50" s="12">
        <v>33333</v>
      </c>
      <c r="I50" s="9"/>
    </row>
    <row r="51" spans="1:9" ht="22.5" x14ac:dyDescent="0.2">
      <c r="A51" s="9" t="s">
        <v>12</v>
      </c>
      <c r="B51" s="9" t="s">
        <v>13</v>
      </c>
      <c r="C51" s="10" t="s">
        <v>14</v>
      </c>
      <c r="D51" s="9" t="s">
        <v>70</v>
      </c>
      <c r="E51" s="9" t="s">
        <v>19</v>
      </c>
      <c r="F51" s="9" t="s">
        <v>50</v>
      </c>
      <c r="G51" s="11">
        <v>11504019</v>
      </c>
      <c r="H51" s="12">
        <v>46207</v>
      </c>
      <c r="I51" s="9"/>
    </row>
    <row r="52" spans="1:9" x14ac:dyDescent="0.2">
      <c r="A52" s="9" t="s">
        <v>12</v>
      </c>
      <c r="B52" s="9" t="s">
        <v>13</v>
      </c>
      <c r="C52" s="10" t="s">
        <v>14</v>
      </c>
      <c r="D52" s="9" t="s">
        <v>18</v>
      </c>
      <c r="E52" s="9" t="s">
        <v>19</v>
      </c>
      <c r="F52" s="9" t="s">
        <v>51</v>
      </c>
      <c r="G52" s="11">
        <v>11305748</v>
      </c>
      <c r="H52" s="12">
        <v>158675.34</v>
      </c>
      <c r="I52" s="9"/>
    </row>
    <row r="53" spans="1:9" x14ac:dyDescent="0.2">
      <c r="A53" s="9" t="s">
        <v>12</v>
      </c>
      <c r="B53" s="9" t="s">
        <v>13</v>
      </c>
      <c r="C53" s="10" t="s">
        <v>14</v>
      </c>
      <c r="D53" s="9" t="s">
        <v>52</v>
      </c>
      <c r="E53" s="9" t="s">
        <v>39</v>
      </c>
      <c r="F53" s="9" t="s">
        <v>26</v>
      </c>
      <c r="G53" s="11">
        <v>11353478</v>
      </c>
      <c r="H53" s="12">
        <v>252381</v>
      </c>
      <c r="I53" s="9"/>
    </row>
    <row r="54" spans="1:9" x14ac:dyDescent="0.2">
      <c r="A54" s="9" t="s">
        <v>12</v>
      </c>
      <c r="B54" s="9" t="s">
        <v>13</v>
      </c>
      <c r="C54" s="10" t="s">
        <v>14</v>
      </c>
      <c r="D54" s="9" t="s">
        <v>33</v>
      </c>
      <c r="E54" s="9" t="s">
        <v>34</v>
      </c>
      <c r="F54" s="9" t="s">
        <v>26</v>
      </c>
      <c r="G54" s="11">
        <v>11504113</v>
      </c>
      <c r="H54" s="12">
        <v>49253.86</v>
      </c>
      <c r="I54" s="9"/>
    </row>
    <row r="55" spans="1:9" x14ac:dyDescent="0.2">
      <c r="A55" s="9" t="s">
        <v>12</v>
      </c>
      <c r="B55" s="9" t="s">
        <v>13</v>
      </c>
      <c r="C55" s="10" t="s">
        <v>14</v>
      </c>
      <c r="D55" s="9" t="s">
        <v>18</v>
      </c>
      <c r="E55" s="9" t="s">
        <v>22</v>
      </c>
      <c r="F55" s="9" t="s">
        <v>26</v>
      </c>
      <c r="G55" s="11">
        <v>11178083</v>
      </c>
      <c r="H55" s="12">
        <v>718000</v>
      </c>
      <c r="I55" s="9"/>
    </row>
    <row r="56" spans="1:9" x14ac:dyDescent="0.2">
      <c r="A56" s="9" t="s">
        <v>12</v>
      </c>
      <c r="B56" s="9" t="s">
        <v>13</v>
      </c>
      <c r="C56" s="10" t="s">
        <v>14</v>
      </c>
      <c r="D56" s="9" t="s">
        <v>52</v>
      </c>
      <c r="E56" s="9" t="s">
        <v>65</v>
      </c>
      <c r="F56" s="9" t="s">
        <v>26</v>
      </c>
      <c r="G56" s="11">
        <v>11410425</v>
      </c>
      <c r="H56" s="12">
        <v>159315</v>
      </c>
      <c r="I56" s="9"/>
    </row>
    <row r="57" spans="1:9" x14ac:dyDescent="0.2">
      <c r="A57" s="9" t="s">
        <v>12</v>
      </c>
      <c r="B57" s="9" t="s">
        <v>13</v>
      </c>
      <c r="C57" s="10" t="s">
        <v>14</v>
      </c>
      <c r="D57" s="9" t="s">
        <v>33</v>
      </c>
      <c r="E57" s="9" t="s">
        <v>72</v>
      </c>
      <c r="F57" s="9" t="s">
        <v>26</v>
      </c>
      <c r="G57" s="11">
        <v>11528969</v>
      </c>
      <c r="H57" s="12">
        <v>850000</v>
      </c>
      <c r="I57" s="9"/>
    </row>
    <row r="58" spans="1:9" ht="22.5" x14ac:dyDescent="0.2">
      <c r="A58" s="9" t="s">
        <v>12</v>
      </c>
      <c r="B58" s="9" t="s">
        <v>13</v>
      </c>
      <c r="C58" s="10" t="s">
        <v>14</v>
      </c>
      <c r="D58" s="9" t="s">
        <v>48</v>
      </c>
      <c r="E58" s="9" t="s">
        <v>49</v>
      </c>
      <c r="F58" s="9" t="s">
        <v>23</v>
      </c>
      <c r="G58" s="11">
        <v>11304216</v>
      </c>
      <c r="H58" s="12">
        <v>50220</v>
      </c>
      <c r="I58" s="9"/>
    </row>
    <row r="59" spans="1:9" x14ac:dyDescent="0.2">
      <c r="A59" s="9" t="s">
        <v>12</v>
      </c>
      <c r="B59" s="9" t="s">
        <v>13</v>
      </c>
      <c r="C59" s="10" t="s">
        <v>14</v>
      </c>
      <c r="D59" s="9" t="s">
        <v>21</v>
      </c>
      <c r="E59" s="9" t="s">
        <v>22</v>
      </c>
      <c r="F59" s="9" t="s">
        <v>23</v>
      </c>
      <c r="G59" s="11">
        <v>11173683</v>
      </c>
      <c r="H59" s="12">
        <v>870429</v>
      </c>
      <c r="I59" s="9"/>
    </row>
    <row r="60" spans="1:9" x14ac:dyDescent="0.2">
      <c r="A60" s="9" t="s">
        <v>12</v>
      </c>
      <c r="B60" s="9" t="s">
        <v>13</v>
      </c>
      <c r="C60" s="10" t="s">
        <v>14</v>
      </c>
      <c r="D60" s="9" t="s">
        <v>21</v>
      </c>
      <c r="E60" s="9" t="s">
        <v>39</v>
      </c>
      <c r="F60" s="9" t="s">
        <v>23</v>
      </c>
      <c r="G60" s="11">
        <v>11277748</v>
      </c>
      <c r="H60" s="12">
        <v>1106903.31</v>
      </c>
      <c r="I60" s="9"/>
    </row>
    <row r="61" spans="1:9" ht="22.5" x14ac:dyDescent="0.2">
      <c r="A61" s="9" t="s">
        <v>12</v>
      </c>
      <c r="B61" s="9" t="s">
        <v>13</v>
      </c>
      <c r="C61" s="10" t="s">
        <v>14</v>
      </c>
      <c r="D61" s="9" t="s">
        <v>48</v>
      </c>
      <c r="E61" s="9" t="s">
        <v>49</v>
      </c>
      <c r="F61" s="9" t="s">
        <v>23</v>
      </c>
      <c r="G61" s="11">
        <v>11304278</v>
      </c>
      <c r="H61" s="12">
        <v>53008</v>
      </c>
      <c r="I61" s="9"/>
    </row>
    <row r="62" spans="1:9" x14ac:dyDescent="0.2">
      <c r="A62" s="9" t="s">
        <v>12</v>
      </c>
      <c r="B62" s="9" t="s">
        <v>13</v>
      </c>
      <c r="C62" s="10" t="s">
        <v>14</v>
      </c>
      <c r="D62" s="9" t="s">
        <v>21</v>
      </c>
      <c r="E62" s="9" t="s">
        <v>22</v>
      </c>
      <c r="F62" s="9" t="s">
        <v>23</v>
      </c>
      <c r="G62" s="11">
        <v>11277936</v>
      </c>
      <c r="H62" s="12">
        <v>150000</v>
      </c>
      <c r="I62" s="9"/>
    </row>
    <row r="63" spans="1:9" ht="22.5" x14ac:dyDescent="0.2">
      <c r="A63" s="9" t="s">
        <v>12</v>
      </c>
      <c r="B63" s="9" t="s">
        <v>13</v>
      </c>
      <c r="C63" s="10" t="s">
        <v>14</v>
      </c>
      <c r="D63" s="9" t="s">
        <v>48</v>
      </c>
      <c r="E63" s="9" t="s">
        <v>49</v>
      </c>
      <c r="F63" s="9" t="s">
        <v>23</v>
      </c>
      <c r="G63" s="11">
        <v>11520062</v>
      </c>
      <c r="H63" s="12">
        <v>47127</v>
      </c>
      <c r="I63" s="9"/>
    </row>
    <row r="64" spans="1:9" ht="22.5" x14ac:dyDescent="0.2">
      <c r="A64" s="9" t="s">
        <v>12</v>
      </c>
      <c r="B64" s="9" t="s">
        <v>13</v>
      </c>
      <c r="C64" s="10" t="s">
        <v>14</v>
      </c>
      <c r="D64" s="9" t="s">
        <v>21</v>
      </c>
      <c r="E64" s="9" t="s">
        <v>19</v>
      </c>
      <c r="F64" s="9" t="s">
        <v>25</v>
      </c>
      <c r="G64" s="11">
        <v>11173742</v>
      </c>
      <c r="H64" s="12">
        <v>420632.17</v>
      </c>
      <c r="I64" s="9"/>
    </row>
    <row r="65" spans="1:9" ht="22.5" x14ac:dyDescent="0.2">
      <c r="A65" s="9" t="s">
        <v>12</v>
      </c>
      <c r="B65" s="9" t="s">
        <v>13</v>
      </c>
      <c r="C65" s="10" t="s">
        <v>14</v>
      </c>
      <c r="D65" s="9" t="s">
        <v>69</v>
      </c>
      <c r="E65" s="9" t="s">
        <v>64</v>
      </c>
      <c r="F65" s="9" t="s">
        <v>25</v>
      </c>
      <c r="G65" s="11">
        <v>11483566</v>
      </c>
      <c r="H65" s="12">
        <v>152000</v>
      </c>
      <c r="I65" s="9"/>
    </row>
    <row r="66" spans="1:9" ht="22.5" x14ac:dyDescent="0.2">
      <c r="A66" s="9" t="s">
        <v>12</v>
      </c>
      <c r="B66" s="9" t="s">
        <v>13</v>
      </c>
      <c r="C66" s="10" t="s">
        <v>14</v>
      </c>
      <c r="D66" s="9" t="s">
        <v>21</v>
      </c>
      <c r="E66" s="9" t="s">
        <v>19</v>
      </c>
      <c r="F66" s="9" t="s">
        <v>25</v>
      </c>
      <c r="G66" s="11">
        <v>11555417</v>
      </c>
      <c r="H66" s="12">
        <v>405152.62</v>
      </c>
      <c r="I66" s="9"/>
    </row>
    <row r="67" spans="1:9" x14ac:dyDescent="0.2">
      <c r="A67" s="13"/>
      <c r="B67" s="13"/>
      <c r="C67" s="13"/>
      <c r="D67" s="13"/>
      <c r="E67" s="13"/>
      <c r="F67" s="13"/>
      <c r="G67" s="13"/>
      <c r="H67" s="13"/>
      <c r="I67" s="13"/>
    </row>
  </sheetData>
  <sortState ref="A8:K66">
    <sortCondition ref="F8:F66"/>
  </sortState>
  <mergeCells count="7">
    <mergeCell ref="A67:I67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Trenam Cate - Finance Manager - Nottingham North &amp; East CCG</dc:creator>
  <cp:lastModifiedBy>cattre</cp:lastModifiedBy>
  <dcterms:created xsi:type="dcterms:W3CDTF">2016-04-01T07:52:26Z</dcterms:created>
  <dcterms:modified xsi:type="dcterms:W3CDTF">2016-04-01T10:26:29Z</dcterms:modified>
</cp:coreProperties>
</file>